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825" windowWidth="20730" windowHeight="11760" tabRatio="782" activeTab="2"/>
  </bookViews>
  <sheets>
    <sheet name="Cover" sheetId="3" r:id="rId1"/>
    <sheet name="Instructions" sheetId="7" r:id="rId2"/>
    <sheet name="1. IntegrationAssessment_ Input" sheetId="4" r:id="rId3"/>
    <sheet name="2.IntegrationAssessment_ Output" sheetId="6" r:id="rId4"/>
    <sheet name="3. HPV Assessment_Input" sheetId="5" r:id="rId5"/>
    <sheet name="4. HPV Assessment_Output" sheetId="8" r:id="rId6"/>
  </sheets>
  <definedNames>
    <definedName name="Getcolor">'2.IntegrationAssessment_ Output'!$C$42</definedName>
    <definedName name="MyList" localSheetId="3">#REF!</definedName>
    <definedName name="MyList" localSheetId="5">#REF!</definedName>
    <definedName name="MyList">#REF!</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C7" i="6" l="1"/>
  <c r="C8" i="6"/>
  <c r="C9" i="6"/>
  <c r="C10" i="6"/>
  <c r="C11" i="6"/>
  <c r="C12" i="6"/>
  <c r="C13" i="6"/>
  <c r="C15" i="6"/>
  <c r="C16" i="6"/>
  <c r="C17" i="6"/>
  <c r="C18" i="6"/>
  <c r="C19" i="6"/>
  <c r="C21" i="6"/>
  <c r="C22" i="6"/>
  <c r="C23" i="6"/>
  <c r="C24" i="6"/>
  <c r="C25" i="6"/>
  <c r="C26" i="6"/>
  <c r="C27" i="6"/>
  <c r="C28" i="6"/>
  <c r="C30" i="6"/>
  <c r="C31" i="6"/>
  <c r="C32" i="6"/>
  <c r="C34" i="6"/>
  <c r="C35" i="6"/>
  <c r="C36" i="6"/>
  <c r="C37" i="6"/>
  <c r="C39" i="6"/>
  <c r="C40" i="6"/>
  <c r="BE13" i="6"/>
  <c r="BD13" i="6"/>
  <c r="BC13" i="6"/>
  <c r="BB13" i="6"/>
  <c r="BA13" i="6"/>
  <c r="AZ13" i="6"/>
  <c r="AY13" i="6"/>
  <c r="AX13" i="6"/>
  <c r="AW13" i="6"/>
  <c r="AV13" i="6"/>
  <c r="AU13" i="6"/>
  <c r="AT13" i="6"/>
  <c r="AS13" i="6"/>
  <c r="AR13" i="6"/>
  <c r="AQ13" i="6"/>
  <c r="AP13" i="6"/>
  <c r="AO13" i="6"/>
  <c r="AN13" i="6"/>
  <c r="AM13" i="6"/>
  <c r="AL13" i="6"/>
  <c r="AK13" i="6"/>
  <c r="AJ13" i="6"/>
  <c r="AI13" i="6"/>
  <c r="AH13" i="6"/>
  <c r="AG13" i="6"/>
  <c r="AF13" i="6"/>
  <c r="AE13" i="6"/>
  <c r="AD13" i="6"/>
  <c r="AC13" i="6"/>
  <c r="AB13" i="6"/>
  <c r="AA13" i="6"/>
  <c r="Z13" i="6"/>
  <c r="Y13" i="6"/>
  <c r="X13" i="6"/>
  <c r="W13" i="6"/>
  <c r="V13" i="6"/>
  <c r="U13" i="6"/>
  <c r="T13" i="6"/>
  <c r="S13" i="6"/>
  <c r="R13" i="6"/>
  <c r="Q13" i="6"/>
  <c r="P13" i="6"/>
  <c r="O13" i="6"/>
  <c r="N13" i="6"/>
  <c r="M13" i="6"/>
  <c r="L13" i="6"/>
  <c r="K13" i="6"/>
  <c r="J13" i="6"/>
  <c r="I13" i="6"/>
  <c r="H13" i="6"/>
  <c r="G13" i="6"/>
  <c r="F13" i="6"/>
  <c r="E13" i="6"/>
  <c r="D13" i="6"/>
  <c r="F50" i="7"/>
  <c r="D12" i="5"/>
  <c r="K4" i="8"/>
  <c r="L4" i="8"/>
  <c r="M4" i="8"/>
  <c r="N4" i="8"/>
  <c r="O4" i="8"/>
  <c r="P4" i="8"/>
  <c r="Q4" i="8"/>
  <c r="R4" i="8"/>
  <c r="S4" i="8"/>
  <c r="T4" i="8"/>
  <c r="U4" i="8"/>
  <c r="V4" i="8"/>
  <c r="W4" i="8"/>
  <c r="X4" i="8"/>
  <c r="Y4" i="8"/>
  <c r="Z4" i="8"/>
  <c r="AA4" i="8"/>
  <c r="AB4" i="8"/>
  <c r="AC4" i="8"/>
  <c r="AD4" i="8"/>
  <c r="AE4" i="8"/>
  <c r="AF4" i="8"/>
  <c r="AG4" i="8"/>
  <c r="AH4" i="8"/>
  <c r="AI4" i="8"/>
  <c r="AJ4" i="8"/>
  <c r="AK4" i="8"/>
  <c r="AL4" i="8"/>
  <c r="AM4" i="8"/>
  <c r="AN4" i="8"/>
  <c r="AO4" i="8"/>
  <c r="AP4" i="8"/>
  <c r="AQ4" i="8"/>
  <c r="AR4" i="8"/>
  <c r="AS4" i="8"/>
  <c r="AT4" i="8"/>
  <c r="AU4" i="8"/>
  <c r="AV4" i="8"/>
  <c r="AW4" i="8"/>
  <c r="AX4" i="8"/>
  <c r="AY4" i="8"/>
  <c r="AZ4" i="8"/>
  <c r="BA4" i="8"/>
  <c r="BB4" i="8"/>
  <c r="BC4" i="8"/>
  <c r="BD4" i="8"/>
  <c r="BE4" i="8"/>
  <c r="BF4"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AU5" i="8"/>
  <c r="AV5" i="8"/>
  <c r="AW5" i="8"/>
  <c r="AX5" i="8"/>
  <c r="AY5" i="8"/>
  <c r="AZ5" i="8"/>
  <c r="BA5" i="8"/>
  <c r="BB5" i="8"/>
  <c r="BC5" i="8"/>
  <c r="BD5" i="8"/>
  <c r="BE5" i="8"/>
  <c r="BF5"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AU6" i="8"/>
  <c r="AV6" i="8"/>
  <c r="AW6" i="8"/>
  <c r="AX6" i="8"/>
  <c r="AY6" i="8"/>
  <c r="AZ6" i="8"/>
  <c r="BA6" i="8"/>
  <c r="BB6" i="8"/>
  <c r="BC6" i="8"/>
  <c r="BD6" i="8"/>
  <c r="BE6" i="8"/>
  <c r="BF6"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AU7" i="8"/>
  <c r="AV7" i="8"/>
  <c r="AW7" i="8"/>
  <c r="AX7" i="8"/>
  <c r="AY7" i="8"/>
  <c r="AZ7" i="8"/>
  <c r="BA7" i="8"/>
  <c r="BB7" i="8"/>
  <c r="BC7" i="8"/>
  <c r="BD7" i="8"/>
  <c r="BE7" i="8"/>
  <c r="BF7"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W8" i="8"/>
  <c r="AX8" i="8"/>
  <c r="AY8" i="8"/>
  <c r="AZ8" i="8"/>
  <c r="BA8" i="8"/>
  <c r="BB8" i="8"/>
  <c r="BC8" i="8"/>
  <c r="BD8" i="8"/>
  <c r="BE8" i="8"/>
  <c r="BF8" i="8"/>
  <c r="K9" i="8"/>
  <c r="L9" i="8"/>
  <c r="M9" i="8"/>
  <c r="N9" i="8"/>
  <c r="O9" i="8"/>
  <c r="P9" i="8"/>
  <c r="Q9" i="8"/>
  <c r="R9" i="8"/>
  <c r="S9" i="8"/>
  <c r="T9" i="8"/>
  <c r="U9" i="8"/>
  <c r="V9" i="8"/>
  <c r="W9" i="8"/>
  <c r="X9" i="8"/>
  <c r="Y9" i="8"/>
  <c r="Z9" i="8"/>
  <c r="AA9" i="8"/>
  <c r="AB9" i="8"/>
  <c r="AC9" i="8"/>
  <c r="AD9" i="8"/>
  <c r="AE9" i="8"/>
  <c r="AF9" i="8"/>
  <c r="AG9" i="8"/>
  <c r="AH9" i="8"/>
  <c r="AI9" i="8"/>
  <c r="AJ9" i="8"/>
  <c r="AK9" i="8"/>
  <c r="AL9" i="8"/>
  <c r="AM9" i="8"/>
  <c r="AN9" i="8"/>
  <c r="AO9" i="8"/>
  <c r="AP9" i="8"/>
  <c r="AQ9" i="8"/>
  <c r="AR9" i="8"/>
  <c r="AS9" i="8"/>
  <c r="AT9" i="8"/>
  <c r="AU9" i="8"/>
  <c r="AV9" i="8"/>
  <c r="AW9" i="8"/>
  <c r="AX9" i="8"/>
  <c r="AY9" i="8"/>
  <c r="AZ9" i="8"/>
  <c r="BA9" i="8"/>
  <c r="BB9" i="8"/>
  <c r="BC9" i="8"/>
  <c r="BD9" i="8"/>
  <c r="BE9" i="8"/>
  <c r="BF9" i="8"/>
  <c r="K10" i="8"/>
  <c r="L10" i="8"/>
  <c r="M10" i="8"/>
  <c r="N10" i="8"/>
  <c r="O10" i="8"/>
  <c r="P10" i="8"/>
  <c r="Q10" i="8"/>
  <c r="R10" i="8"/>
  <c r="S10" i="8"/>
  <c r="T10" i="8"/>
  <c r="U10" i="8"/>
  <c r="V10" i="8"/>
  <c r="W10" i="8"/>
  <c r="X10" i="8"/>
  <c r="Y10" i="8"/>
  <c r="Z10" i="8"/>
  <c r="AA10" i="8"/>
  <c r="AB10" i="8"/>
  <c r="AC10" i="8"/>
  <c r="AD10" i="8"/>
  <c r="AE10" i="8"/>
  <c r="AF10" i="8"/>
  <c r="AG10" i="8"/>
  <c r="AH10" i="8"/>
  <c r="AI10" i="8"/>
  <c r="AJ10" i="8"/>
  <c r="AK10" i="8"/>
  <c r="AL10" i="8"/>
  <c r="AM10" i="8"/>
  <c r="AN10" i="8"/>
  <c r="AO10" i="8"/>
  <c r="AP10" i="8"/>
  <c r="AQ10" i="8"/>
  <c r="AR10" i="8"/>
  <c r="AS10" i="8"/>
  <c r="AT10" i="8"/>
  <c r="AU10" i="8"/>
  <c r="AV10" i="8"/>
  <c r="AW10" i="8"/>
  <c r="AX10" i="8"/>
  <c r="AY10" i="8"/>
  <c r="AZ10" i="8"/>
  <c r="BA10" i="8"/>
  <c r="BB10" i="8"/>
  <c r="BC10" i="8"/>
  <c r="BD10" i="8"/>
  <c r="BE10" i="8"/>
  <c r="BF10" i="8"/>
  <c r="K11" i="8"/>
  <c r="L11" i="8"/>
  <c r="M11" i="8"/>
  <c r="N11" i="8"/>
  <c r="O11" i="8"/>
  <c r="P11" i="8"/>
  <c r="Q11" i="8"/>
  <c r="R11" i="8"/>
  <c r="S11" i="8"/>
  <c r="T11" i="8"/>
  <c r="U11" i="8"/>
  <c r="V11" i="8"/>
  <c r="W11" i="8"/>
  <c r="X11" i="8"/>
  <c r="Y11" i="8"/>
  <c r="Z11" i="8"/>
  <c r="AA11" i="8"/>
  <c r="AB11" i="8"/>
  <c r="AC11" i="8"/>
  <c r="AD11" i="8"/>
  <c r="AE11" i="8"/>
  <c r="AF11" i="8"/>
  <c r="AG11" i="8"/>
  <c r="AH11" i="8"/>
  <c r="AI11" i="8"/>
  <c r="AJ11" i="8"/>
  <c r="AK11" i="8"/>
  <c r="AL11" i="8"/>
  <c r="AM11" i="8"/>
  <c r="AN11" i="8"/>
  <c r="AO11" i="8"/>
  <c r="AP11" i="8"/>
  <c r="AQ11" i="8"/>
  <c r="AR11" i="8"/>
  <c r="AS11" i="8"/>
  <c r="AT11" i="8"/>
  <c r="AU11" i="8"/>
  <c r="AV11" i="8"/>
  <c r="AW11" i="8"/>
  <c r="AX11" i="8"/>
  <c r="AY11" i="8"/>
  <c r="AZ11" i="8"/>
  <c r="BA11" i="8"/>
  <c r="BB11" i="8"/>
  <c r="BC11" i="8"/>
  <c r="BD11" i="8"/>
  <c r="BE11" i="8"/>
  <c r="BF11" i="8"/>
  <c r="K12" i="8"/>
  <c r="L12" i="8"/>
  <c r="M12" i="8"/>
  <c r="N12" i="8"/>
  <c r="O12" i="8"/>
  <c r="P12" i="8"/>
  <c r="Q12" i="8"/>
  <c r="R12" i="8"/>
  <c r="S12" i="8"/>
  <c r="T12" i="8"/>
  <c r="U12" i="8"/>
  <c r="V12" i="8"/>
  <c r="W12" i="8"/>
  <c r="X12" i="8"/>
  <c r="Y12" i="8"/>
  <c r="Z12" i="8"/>
  <c r="AA12" i="8"/>
  <c r="AB12" i="8"/>
  <c r="AC12" i="8"/>
  <c r="AD12" i="8"/>
  <c r="AE12" i="8"/>
  <c r="AF12" i="8"/>
  <c r="AG12" i="8"/>
  <c r="AH12" i="8"/>
  <c r="AI12" i="8"/>
  <c r="AJ12" i="8"/>
  <c r="AK12" i="8"/>
  <c r="AL12" i="8"/>
  <c r="AM12" i="8"/>
  <c r="AN12" i="8"/>
  <c r="AO12" i="8"/>
  <c r="AP12" i="8"/>
  <c r="AQ12" i="8"/>
  <c r="AR12" i="8"/>
  <c r="AS12" i="8"/>
  <c r="AT12" i="8"/>
  <c r="AU12" i="8"/>
  <c r="AV12" i="8"/>
  <c r="AW12" i="8"/>
  <c r="AX12" i="8"/>
  <c r="AY12" i="8"/>
  <c r="AZ12" i="8"/>
  <c r="BA12" i="8"/>
  <c r="BB12" i="8"/>
  <c r="BC12" i="8"/>
  <c r="BD12" i="8"/>
  <c r="BE12" i="8"/>
  <c r="BF12" i="8"/>
  <c r="K13" i="8"/>
  <c r="L13" i="8"/>
  <c r="M13" i="8"/>
  <c r="N13" i="8"/>
  <c r="O13" i="8"/>
  <c r="P13" i="8"/>
  <c r="Q13" i="8"/>
  <c r="R13" i="8"/>
  <c r="S13" i="8"/>
  <c r="T13" i="8"/>
  <c r="U13" i="8"/>
  <c r="V13" i="8"/>
  <c r="W13" i="8"/>
  <c r="X13" i="8"/>
  <c r="Y13" i="8"/>
  <c r="Z13" i="8"/>
  <c r="AA13" i="8"/>
  <c r="AB13" i="8"/>
  <c r="AC13" i="8"/>
  <c r="AD13" i="8"/>
  <c r="AE13" i="8"/>
  <c r="AF13" i="8"/>
  <c r="AG13" i="8"/>
  <c r="AH13" i="8"/>
  <c r="AI13" i="8"/>
  <c r="AJ13" i="8"/>
  <c r="AK13" i="8"/>
  <c r="AL13" i="8"/>
  <c r="AM13" i="8"/>
  <c r="AN13" i="8"/>
  <c r="AO13" i="8"/>
  <c r="AP13" i="8"/>
  <c r="AQ13" i="8"/>
  <c r="AR13" i="8"/>
  <c r="AS13" i="8"/>
  <c r="AT13" i="8"/>
  <c r="AU13" i="8"/>
  <c r="AV13" i="8"/>
  <c r="AW13" i="8"/>
  <c r="AX13" i="8"/>
  <c r="AY13" i="8"/>
  <c r="AZ13" i="8"/>
  <c r="BA13" i="8"/>
  <c r="BB13" i="8"/>
  <c r="BC13" i="8"/>
  <c r="BD13" i="8"/>
  <c r="BE13" i="8"/>
  <c r="BF13" i="8"/>
  <c r="K15" i="8"/>
  <c r="L15" i="8"/>
  <c r="M15" i="8"/>
  <c r="N15" i="8"/>
  <c r="O15" i="8"/>
  <c r="P15" i="8"/>
  <c r="Q15" i="8"/>
  <c r="R15" i="8"/>
  <c r="S15" i="8"/>
  <c r="T15" i="8"/>
  <c r="U15" i="8"/>
  <c r="V15" i="8"/>
  <c r="W15" i="8"/>
  <c r="X15" i="8"/>
  <c r="Y15" i="8"/>
  <c r="Z15" i="8"/>
  <c r="AA15" i="8"/>
  <c r="AB15" i="8"/>
  <c r="AC15" i="8"/>
  <c r="AD15" i="8"/>
  <c r="AE15" i="8"/>
  <c r="AF15" i="8"/>
  <c r="AG15" i="8"/>
  <c r="AH15" i="8"/>
  <c r="AI15" i="8"/>
  <c r="AJ15" i="8"/>
  <c r="AK15" i="8"/>
  <c r="AL15" i="8"/>
  <c r="AM15" i="8"/>
  <c r="AN15" i="8"/>
  <c r="AO15" i="8"/>
  <c r="AP15" i="8"/>
  <c r="AQ15" i="8"/>
  <c r="AR15" i="8"/>
  <c r="AS15" i="8"/>
  <c r="AT15" i="8"/>
  <c r="AU15" i="8"/>
  <c r="AV15" i="8"/>
  <c r="AW15" i="8"/>
  <c r="AX15" i="8"/>
  <c r="AY15" i="8"/>
  <c r="AZ15" i="8"/>
  <c r="BA15" i="8"/>
  <c r="BB15" i="8"/>
  <c r="BC15" i="8"/>
  <c r="BD15" i="8"/>
  <c r="BE15" i="8"/>
  <c r="BF15" i="8"/>
  <c r="K16" i="8"/>
  <c r="L16" i="8"/>
  <c r="M16" i="8"/>
  <c r="N16" i="8"/>
  <c r="O16" i="8"/>
  <c r="P16" i="8"/>
  <c r="Q16" i="8"/>
  <c r="R16" i="8"/>
  <c r="S16" i="8"/>
  <c r="T16" i="8"/>
  <c r="U16" i="8"/>
  <c r="V16" i="8"/>
  <c r="W16" i="8"/>
  <c r="X16" i="8"/>
  <c r="Y16" i="8"/>
  <c r="Z16" i="8"/>
  <c r="AA16" i="8"/>
  <c r="AB16" i="8"/>
  <c r="AC16" i="8"/>
  <c r="AD16" i="8"/>
  <c r="AE16" i="8"/>
  <c r="AF16" i="8"/>
  <c r="AG16" i="8"/>
  <c r="AH16" i="8"/>
  <c r="AI16" i="8"/>
  <c r="AJ16" i="8"/>
  <c r="AK16" i="8"/>
  <c r="AL16" i="8"/>
  <c r="AM16" i="8"/>
  <c r="AN16" i="8"/>
  <c r="AO16" i="8"/>
  <c r="AP16" i="8"/>
  <c r="AQ16" i="8"/>
  <c r="AR16" i="8"/>
  <c r="AS16" i="8"/>
  <c r="AT16" i="8"/>
  <c r="AU16" i="8"/>
  <c r="AV16" i="8"/>
  <c r="AW16" i="8"/>
  <c r="AX16" i="8"/>
  <c r="AY16" i="8"/>
  <c r="AZ16" i="8"/>
  <c r="BA16" i="8"/>
  <c r="BB16" i="8"/>
  <c r="BC16" i="8"/>
  <c r="BD16" i="8"/>
  <c r="BE16" i="8"/>
  <c r="BF16" i="8"/>
  <c r="K17" i="8"/>
  <c r="L17" i="8"/>
  <c r="M17" i="8"/>
  <c r="N17" i="8"/>
  <c r="O17" i="8"/>
  <c r="P17" i="8"/>
  <c r="Q17" i="8"/>
  <c r="R17" i="8"/>
  <c r="S17" i="8"/>
  <c r="T17" i="8"/>
  <c r="U17" i="8"/>
  <c r="V17" i="8"/>
  <c r="W17" i="8"/>
  <c r="X17" i="8"/>
  <c r="Y17" i="8"/>
  <c r="Z17" i="8"/>
  <c r="AA17" i="8"/>
  <c r="AB17" i="8"/>
  <c r="AC17" i="8"/>
  <c r="AD17" i="8"/>
  <c r="AE17" i="8"/>
  <c r="AF17" i="8"/>
  <c r="AG17" i="8"/>
  <c r="AH17" i="8"/>
  <c r="AI17" i="8"/>
  <c r="AJ17" i="8"/>
  <c r="AK17" i="8"/>
  <c r="AL17" i="8"/>
  <c r="AM17" i="8"/>
  <c r="AN17" i="8"/>
  <c r="AO17" i="8"/>
  <c r="AP17" i="8"/>
  <c r="AQ17" i="8"/>
  <c r="AR17" i="8"/>
  <c r="AS17" i="8"/>
  <c r="AT17" i="8"/>
  <c r="AU17" i="8"/>
  <c r="AV17" i="8"/>
  <c r="AW17" i="8"/>
  <c r="AX17" i="8"/>
  <c r="AY17" i="8"/>
  <c r="AZ17" i="8"/>
  <c r="BA17" i="8"/>
  <c r="BB17" i="8"/>
  <c r="BC17" i="8"/>
  <c r="BD17" i="8"/>
  <c r="BE17" i="8"/>
  <c r="BF17" i="8"/>
  <c r="K18" i="8"/>
  <c r="L18" i="8"/>
  <c r="M18" i="8"/>
  <c r="N18" i="8"/>
  <c r="O18" i="8"/>
  <c r="P18" i="8"/>
  <c r="Q18" i="8"/>
  <c r="R18" i="8"/>
  <c r="S18" i="8"/>
  <c r="T18" i="8"/>
  <c r="U18" i="8"/>
  <c r="V18" i="8"/>
  <c r="W18" i="8"/>
  <c r="X18" i="8"/>
  <c r="Y18" i="8"/>
  <c r="Z18" i="8"/>
  <c r="AA18" i="8"/>
  <c r="AB18" i="8"/>
  <c r="AC18" i="8"/>
  <c r="AD18" i="8"/>
  <c r="AE18" i="8"/>
  <c r="AF18" i="8"/>
  <c r="AG18" i="8"/>
  <c r="AH18" i="8"/>
  <c r="AI18" i="8"/>
  <c r="AJ18" i="8"/>
  <c r="AK18" i="8"/>
  <c r="AL18" i="8"/>
  <c r="AM18" i="8"/>
  <c r="AN18" i="8"/>
  <c r="AO18" i="8"/>
  <c r="AP18" i="8"/>
  <c r="AQ18" i="8"/>
  <c r="AR18" i="8"/>
  <c r="AS18" i="8"/>
  <c r="AT18" i="8"/>
  <c r="AU18" i="8"/>
  <c r="AV18" i="8"/>
  <c r="AW18" i="8"/>
  <c r="AX18" i="8"/>
  <c r="AY18" i="8"/>
  <c r="AZ18" i="8"/>
  <c r="BA18" i="8"/>
  <c r="BB18" i="8"/>
  <c r="BC18" i="8"/>
  <c r="BD18" i="8"/>
  <c r="BE18" i="8"/>
  <c r="BF18" i="8"/>
  <c r="K19" i="8"/>
  <c r="L19" i="8"/>
  <c r="M19" i="8"/>
  <c r="N19" i="8"/>
  <c r="O19" i="8"/>
  <c r="P19" i="8"/>
  <c r="Q19" i="8"/>
  <c r="R19" i="8"/>
  <c r="S19" i="8"/>
  <c r="T19" i="8"/>
  <c r="U19" i="8"/>
  <c r="V19" i="8"/>
  <c r="W19" i="8"/>
  <c r="X19" i="8"/>
  <c r="Y19" i="8"/>
  <c r="Z19" i="8"/>
  <c r="AA19" i="8"/>
  <c r="AB19" i="8"/>
  <c r="AC19" i="8"/>
  <c r="AD19" i="8"/>
  <c r="AE19" i="8"/>
  <c r="AF19" i="8"/>
  <c r="AG19" i="8"/>
  <c r="AH19" i="8"/>
  <c r="AI19" i="8"/>
  <c r="AJ19" i="8"/>
  <c r="AK19" i="8"/>
  <c r="AL19" i="8"/>
  <c r="AM19" i="8"/>
  <c r="AN19" i="8"/>
  <c r="AO19" i="8"/>
  <c r="AP19" i="8"/>
  <c r="AQ19" i="8"/>
  <c r="AR19" i="8"/>
  <c r="AS19" i="8"/>
  <c r="AT19" i="8"/>
  <c r="AU19" i="8"/>
  <c r="AV19" i="8"/>
  <c r="AW19" i="8"/>
  <c r="AX19" i="8"/>
  <c r="AY19" i="8"/>
  <c r="AZ19" i="8"/>
  <c r="BA19" i="8"/>
  <c r="BB19" i="8"/>
  <c r="BC19" i="8"/>
  <c r="BD19" i="8"/>
  <c r="BE19" i="8"/>
  <c r="BF19" i="8"/>
  <c r="K20" i="8"/>
  <c r="L20" i="8"/>
  <c r="M20" i="8"/>
  <c r="N20" i="8"/>
  <c r="O20" i="8"/>
  <c r="P20" i="8"/>
  <c r="Q20" i="8"/>
  <c r="R20" i="8"/>
  <c r="S20" i="8"/>
  <c r="T20" i="8"/>
  <c r="U20" i="8"/>
  <c r="V20" i="8"/>
  <c r="W20" i="8"/>
  <c r="X20" i="8"/>
  <c r="Y20" i="8"/>
  <c r="Z20" i="8"/>
  <c r="AA20" i="8"/>
  <c r="AB20" i="8"/>
  <c r="AC20" i="8"/>
  <c r="AD20" i="8"/>
  <c r="AE20" i="8"/>
  <c r="AF20" i="8"/>
  <c r="AG20" i="8"/>
  <c r="AH20" i="8"/>
  <c r="AI20" i="8"/>
  <c r="AJ20" i="8"/>
  <c r="AK20" i="8"/>
  <c r="AL20" i="8"/>
  <c r="AM20" i="8"/>
  <c r="AN20" i="8"/>
  <c r="AO20" i="8"/>
  <c r="AP20" i="8"/>
  <c r="AQ20" i="8"/>
  <c r="AR20" i="8"/>
  <c r="AS20" i="8"/>
  <c r="AT20" i="8"/>
  <c r="AU20" i="8"/>
  <c r="AV20" i="8"/>
  <c r="AW20" i="8"/>
  <c r="AX20" i="8"/>
  <c r="AY20" i="8"/>
  <c r="AZ20" i="8"/>
  <c r="BA20" i="8"/>
  <c r="BB20" i="8"/>
  <c r="BC20" i="8"/>
  <c r="BD20" i="8"/>
  <c r="BE20" i="8"/>
  <c r="BF20"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U21" i="8"/>
  <c r="AV21" i="8"/>
  <c r="AW21" i="8"/>
  <c r="AX21" i="8"/>
  <c r="AY21" i="8"/>
  <c r="AZ21" i="8"/>
  <c r="BA21" i="8"/>
  <c r="BB21" i="8"/>
  <c r="BC21" i="8"/>
  <c r="BD21" i="8"/>
  <c r="BE21" i="8"/>
  <c r="BF21" i="8"/>
  <c r="K23" i="8"/>
  <c r="L23" i="8"/>
  <c r="M23" i="8"/>
  <c r="N23" i="8"/>
  <c r="O23" i="8"/>
  <c r="P23" i="8"/>
  <c r="Q23" i="8"/>
  <c r="R23" i="8"/>
  <c r="S23" i="8"/>
  <c r="T23" i="8"/>
  <c r="U23" i="8"/>
  <c r="V23" i="8"/>
  <c r="W23" i="8"/>
  <c r="X23" i="8"/>
  <c r="Y23" i="8"/>
  <c r="Z23" i="8"/>
  <c r="AA23" i="8"/>
  <c r="AB23" i="8"/>
  <c r="AC23" i="8"/>
  <c r="AD23" i="8"/>
  <c r="AE23" i="8"/>
  <c r="AF23" i="8"/>
  <c r="AG23" i="8"/>
  <c r="AH23" i="8"/>
  <c r="AI23" i="8"/>
  <c r="AJ23" i="8"/>
  <c r="AK23" i="8"/>
  <c r="AL23" i="8"/>
  <c r="AM23" i="8"/>
  <c r="AN23" i="8"/>
  <c r="AO23" i="8"/>
  <c r="AP23" i="8"/>
  <c r="AQ23" i="8"/>
  <c r="AR23" i="8"/>
  <c r="AS23" i="8"/>
  <c r="AT23" i="8"/>
  <c r="AU23" i="8"/>
  <c r="AV23" i="8"/>
  <c r="AW23" i="8"/>
  <c r="AX23" i="8"/>
  <c r="AY23" i="8"/>
  <c r="AZ23" i="8"/>
  <c r="BA23" i="8"/>
  <c r="BB23" i="8"/>
  <c r="BC23" i="8"/>
  <c r="BD23" i="8"/>
  <c r="BE23" i="8"/>
  <c r="BF23" i="8"/>
  <c r="K24" i="8"/>
  <c r="L24" i="8"/>
  <c r="M24" i="8"/>
  <c r="N24" i="8"/>
  <c r="O24" i="8"/>
  <c r="P24" i="8"/>
  <c r="Q24" i="8"/>
  <c r="R24" i="8"/>
  <c r="S24" i="8"/>
  <c r="T24" i="8"/>
  <c r="U24" i="8"/>
  <c r="V24" i="8"/>
  <c r="W24" i="8"/>
  <c r="X24" i="8"/>
  <c r="Y24" i="8"/>
  <c r="Z24" i="8"/>
  <c r="AA24" i="8"/>
  <c r="AB24" i="8"/>
  <c r="AC24" i="8"/>
  <c r="AD24" i="8"/>
  <c r="AE24" i="8"/>
  <c r="AF24" i="8"/>
  <c r="AG24" i="8"/>
  <c r="AH24" i="8"/>
  <c r="AI24" i="8"/>
  <c r="AJ24" i="8"/>
  <c r="AK24" i="8"/>
  <c r="AL24" i="8"/>
  <c r="AM24" i="8"/>
  <c r="AN24" i="8"/>
  <c r="AO24" i="8"/>
  <c r="AP24" i="8"/>
  <c r="AQ24" i="8"/>
  <c r="AR24" i="8"/>
  <c r="AS24" i="8"/>
  <c r="AT24" i="8"/>
  <c r="AU24" i="8"/>
  <c r="AV24" i="8"/>
  <c r="AW24" i="8"/>
  <c r="AX24" i="8"/>
  <c r="AY24" i="8"/>
  <c r="AZ24" i="8"/>
  <c r="BA24" i="8"/>
  <c r="BB24" i="8"/>
  <c r="BC24" i="8"/>
  <c r="BD24" i="8"/>
  <c r="BE24" i="8"/>
  <c r="BF24" i="8"/>
  <c r="K25" i="8"/>
  <c r="L25" i="8"/>
  <c r="M25" i="8"/>
  <c r="N25" i="8"/>
  <c r="O25" i="8"/>
  <c r="P25" i="8"/>
  <c r="Q25" i="8"/>
  <c r="R25" i="8"/>
  <c r="S25" i="8"/>
  <c r="T25" i="8"/>
  <c r="U25" i="8"/>
  <c r="V25" i="8"/>
  <c r="W25" i="8"/>
  <c r="X25" i="8"/>
  <c r="Y25" i="8"/>
  <c r="Z25" i="8"/>
  <c r="AA25" i="8"/>
  <c r="AB25" i="8"/>
  <c r="AC25" i="8"/>
  <c r="AD25" i="8"/>
  <c r="AE25" i="8"/>
  <c r="AF25" i="8"/>
  <c r="AG25" i="8"/>
  <c r="AH25" i="8"/>
  <c r="AI25" i="8"/>
  <c r="AJ25" i="8"/>
  <c r="AK25" i="8"/>
  <c r="AL25" i="8"/>
  <c r="AM25" i="8"/>
  <c r="AN25" i="8"/>
  <c r="AO25" i="8"/>
  <c r="AP25" i="8"/>
  <c r="AQ25" i="8"/>
  <c r="AR25" i="8"/>
  <c r="AS25" i="8"/>
  <c r="AT25" i="8"/>
  <c r="AU25" i="8"/>
  <c r="AV25" i="8"/>
  <c r="AW25" i="8"/>
  <c r="AX25" i="8"/>
  <c r="AY25" i="8"/>
  <c r="AZ25" i="8"/>
  <c r="BA25" i="8"/>
  <c r="BB25" i="8"/>
  <c r="BC25" i="8"/>
  <c r="BD25" i="8"/>
  <c r="BE25" i="8"/>
  <c r="BF25" i="8"/>
  <c r="K26" i="8"/>
  <c r="L26" i="8"/>
  <c r="M26" i="8"/>
  <c r="N26" i="8"/>
  <c r="O26" i="8"/>
  <c r="P26" i="8"/>
  <c r="Q26" i="8"/>
  <c r="R26" i="8"/>
  <c r="S26" i="8"/>
  <c r="T26" i="8"/>
  <c r="U26" i="8"/>
  <c r="V26" i="8"/>
  <c r="W26" i="8"/>
  <c r="X26" i="8"/>
  <c r="Y26" i="8"/>
  <c r="Z26" i="8"/>
  <c r="AA26" i="8"/>
  <c r="AB26" i="8"/>
  <c r="AC26" i="8"/>
  <c r="AD26" i="8"/>
  <c r="AE26" i="8"/>
  <c r="AF26" i="8"/>
  <c r="AG26" i="8"/>
  <c r="AH26" i="8"/>
  <c r="AI26" i="8"/>
  <c r="AJ26" i="8"/>
  <c r="AK26" i="8"/>
  <c r="AL26" i="8"/>
  <c r="AM26" i="8"/>
  <c r="AN26" i="8"/>
  <c r="AO26" i="8"/>
  <c r="AP26" i="8"/>
  <c r="AQ26" i="8"/>
  <c r="AR26" i="8"/>
  <c r="AS26" i="8"/>
  <c r="AT26" i="8"/>
  <c r="AU26" i="8"/>
  <c r="AV26" i="8"/>
  <c r="AW26" i="8"/>
  <c r="AX26" i="8"/>
  <c r="AY26" i="8"/>
  <c r="AZ26" i="8"/>
  <c r="BA26" i="8"/>
  <c r="BB26" i="8"/>
  <c r="BC26" i="8"/>
  <c r="BD26" i="8"/>
  <c r="BE26" i="8"/>
  <c r="BF26" i="8"/>
  <c r="K27" i="8"/>
  <c r="L27" i="8"/>
  <c r="M27" i="8"/>
  <c r="N27" i="8"/>
  <c r="O27" i="8"/>
  <c r="P27" i="8"/>
  <c r="Q27" i="8"/>
  <c r="R27" i="8"/>
  <c r="S27" i="8"/>
  <c r="T27" i="8"/>
  <c r="U27" i="8"/>
  <c r="V27" i="8"/>
  <c r="W27" i="8"/>
  <c r="X27" i="8"/>
  <c r="Y27" i="8"/>
  <c r="Z27" i="8"/>
  <c r="AA27" i="8"/>
  <c r="AB27" i="8"/>
  <c r="AC27" i="8"/>
  <c r="AD27" i="8"/>
  <c r="AE27" i="8"/>
  <c r="AF27" i="8"/>
  <c r="AG27" i="8"/>
  <c r="AH27" i="8"/>
  <c r="AI27" i="8"/>
  <c r="AJ27" i="8"/>
  <c r="AK27" i="8"/>
  <c r="AL27" i="8"/>
  <c r="AM27" i="8"/>
  <c r="AN27" i="8"/>
  <c r="AO27" i="8"/>
  <c r="AP27" i="8"/>
  <c r="AQ27" i="8"/>
  <c r="AR27" i="8"/>
  <c r="AS27" i="8"/>
  <c r="AT27" i="8"/>
  <c r="AU27" i="8"/>
  <c r="AV27" i="8"/>
  <c r="AW27" i="8"/>
  <c r="AX27" i="8"/>
  <c r="AY27" i="8"/>
  <c r="AZ27" i="8"/>
  <c r="BA27" i="8"/>
  <c r="BB27" i="8"/>
  <c r="BC27" i="8"/>
  <c r="BD27" i="8"/>
  <c r="BE27" i="8"/>
  <c r="BF27"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AU28" i="8"/>
  <c r="AV28" i="8"/>
  <c r="AW28" i="8"/>
  <c r="AX28" i="8"/>
  <c r="AY28" i="8"/>
  <c r="AZ28" i="8"/>
  <c r="BA28" i="8"/>
  <c r="BB28" i="8"/>
  <c r="BC28" i="8"/>
  <c r="BD28" i="8"/>
  <c r="BE28" i="8"/>
  <c r="BF28"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AU29" i="8"/>
  <c r="AV29" i="8"/>
  <c r="AW29" i="8"/>
  <c r="AX29" i="8"/>
  <c r="AY29" i="8"/>
  <c r="AZ29" i="8"/>
  <c r="BA29" i="8"/>
  <c r="BB29" i="8"/>
  <c r="BC29" i="8"/>
  <c r="BD29" i="8"/>
  <c r="BE29" i="8"/>
  <c r="BF29" i="8"/>
  <c r="K30" i="8"/>
  <c r="L30" i="8"/>
  <c r="M30" i="8"/>
  <c r="N30" i="8"/>
  <c r="O30" i="8"/>
  <c r="P30" i="8"/>
  <c r="Q30" i="8"/>
  <c r="R30" i="8"/>
  <c r="S30" i="8"/>
  <c r="T30" i="8"/>
  <c r="U30" i="8"/>
  <c r="V30" i="8"/>
  <c r="W30" i="8"/>
  <c r="X30" i="8"/>
  <c r="Y30" i="8"/>
  <c r="Z30" i="8"/>
  <c r="AA30" i="8"/>
  <c r="AB30" i="8"/>
  <c r="AC30" i="8"/>
  <c r="AD30" i="8"/>
  <c r="AE30" i="8"/>
  <c r="AF30" i="8"/>
  <c r="AG30" i="8"/>
  <c r="AH30" i="8"/>
  <c r="AI30" i="8"/>
  <c r="AJ30" i="8"/>
  <c r="AK30" i="8"/>
  <c r="AL30" i="8"/>
  <c r="AM30" i="8"/>
  <c r="AN30" i="8"/>
  <c r="AO30" i="8"/>
  <c r="AP30" i="8"/>
  <c r="AQ30" i="8"/>
  <c r="AR30" i="8"/>
  <c r="AS30" i="8"/>
  <c r="AT30" i="8"/>
  <c r="AU30" i="8"/>
  <c r="AV30" i="8"/>
  <c r="AW30" i="8"/>
  <c r="AX30" i="8"/>
  <c r="AY30" i="8"/>
  <c r="AZ30" i="8"/>
  <c r="BA30" i="8"/>
  <c r="BB30" i="8"/>
  <c r="BC30" i="8"/>
  <c r="BD30" i="8"/>
  <c r="BE30" i="8"/>
  <c r="BF30" i="8"/>
  <c r="K31" i="8"/>
  <c r="L31" i="8"/>
  <c r="M31" i="8"/>
  <c r="N31" i="8"/>
  <c r="O31" i="8"/>
  <c r="P31" i="8"/>
  <c r="Q31" i="8"/>
  <c r="R31" i="8"/>
  <c r="S31" i="8"/>
  <c r="T31" i="8"/>
  <c r="U31" i="8"/>
  <c r="V31" i="8"/>
  <c r="W31" i="8"/>
  <c r="X31" i="8"/>
  <c r="Y31" i="8"/>
  <c r="Z31" i="8"/>
  <c r="AA31" i="8"/>
  <c r="AB31" i="8"/>
  <c r="AC31" i="8"/>
  <c r="AD31" i="8"/>
  <c r="AE31" i="8"/>
  <c r="AF31" i="8"/>
  <c r="AG31" i="8"/>
  <c r="AH31" i="8"/>
  <c r="AI31" i="8"/>
  <c r="AJ31" i="8"/>
  <c r="AK31" i="8"/>
  <c r="AL31" i="8"/>
  <c r="AM31" i="8"/>
  <c r="AN31" i="8"/>
  <c r="AO31" i="8"/>
  <c r="AP31" i="8"/>
  <c r="AQ31" i="8"/>
  <c r="AR31" i="8"/>
  <c r="AS31" i="8"/>
  <c r="AT31" i="8"/>
  <c r="AU31" i="8"/>
  <c r="AV31" i="8"/>
  <c r="AW31" i="8"/>
  <c r="AX31" i="8"/>
  <c r="AY31" i="8"/>
  <c r="AZ31" i="8"/>
  <c r="BA31" i="8"/>
  <c r="BB31" i="8"/>
  <c r="BC31" i="8"/>
  <c r="BD31" i="8"/>
  <c r="BE31" i="8"/>
  <c r="BF31"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AU32" i="8"/>
  <c r="AV32" i="8"/>
  <c r="AW32" i="8"/>
  <c r="AX32" i="8"/>
  <c r="AY32" i="8"/>
  <c r="AZ32" i="8"/>
  <c r="BA32" i="8"/>
  <c r="BB32" i="8"/>
  <c r="BC32" i="8"/>
  <c r="BD32" i="8"/>
  <c r="BE32" i="8"/>
  <c r="BF32" i="8"/>
  <c r="K34" i="8"/>
  <c r="L34" i="8"/>
  <c r="M34" i="8"/>
  <c r="N34" i="8"/>
  <c r="O34" i="8"/>
  <c r="P34" i="8"/>
  <c r="Q34" i="8"/>
  <c r="R34" i="8"/>
  <c r="S34" i="8"/>
  <c r="T34" i="8"/>
  <c r="U34" i="8"/>
  <c r="V34" i="8"/>
  <c r="W34" i="8"/>
  <c r="X34" i="8"/>
  <c r="Y34" i="8"/>
  <c r="Z34" i="8"/>
  <c r="AA34" i="8"/>
  <c r="AB34" i="8"/>
  <c r="AC34" i="8"/>
  <c r="AD34" i="8"/>
  <c r="AE34" i="8"/>
  <c r="AF34" i="8"/>
  <c r="AG34" i="8"/>
  <c r="AH34" i="8"/>
  <c r="AI34" i="8"/>
  <c r="AJ34" i="8"/>
  <c r="AK34" i="8"/>
  <c r="AL34" i="8"/>
  <c r="AM34" i="8"/>
  <c r="AN34" i="8"/>
  <c r="AO34" i="8"/>
  <c r="AP34" i="8"/>
  <c r="AQ34" i="8"/>
  <c r="AR34" i="8"/>
  <c r="AS34" i="8"/>
  <c r="AT34" i="8"/>
  <c r="AU34" i="8"/>
  <c r="AV34" i="8"/>
  <c r="AW34" i="8"/>
  <c r="AX34" i="8"/>
  <c r="AY34" i="8"/>
  <c r="AZ34" i="8"/>
  <c r="BA34" i="8"/>
  <c r="BB34" i="8"/>
  <c r="BC34" i="8"/>
  <c r="BD34" i="8"/>
  <c r="BE34" i="8"/>
  <c r="BF34" i="8"/>
  <c r="K35" i="8"/>
  <c r="L35" i="8"/>
  <c r="M35" i="8"/>
  <c r="N35" i="8"/>
  <c r="O35" i="8"/>
  <c r="P35" i="8"/>
  <c r="Q35" i="8"/>
  <c r="R35" i="8"/>
  <c r="S35" i="8"/>
  <c r="T35" i="8"/>
  <c r="U35" i="8"/>
  <c r="V35" i="8"/>
  <c r="W35" i="8"/>
  <c r="X35" i="8"/>
  <c r="Y35" i="8"/>
  <c r="Z35" i="8"/>
  <c r="AA35" i="8"/>
  <c r="AB35" i="8"/>
  <c r="AC35" i="8"/>
  <c r="AD35" i="8"/>
  <c r="AE35" i="8"/>
  <c r="AF35" i="8"/>
  <c r="AG35" i="8"/>
  <c r="AH35" i="8"/>
  <c r="AI35" i="8"/>
  <c r="AJ35" i="8"/>
  <c r="AK35" i="8"/>
  <c r="AL35" i="8"/>
  <c r="AM35" i="8"/>
  <c r="AN35" i="8"/>
  <c r="AO35" i="8"/>
  <c r="AP35" i="8"/>
  <c r="AQ35" i="8"/>
  <c r="AR35" i="8"/>
  <c r="AS35" i="8"/>
  <c r="AT35" i="8"/>
  <c r="AU35" i="8"/>
  <c r="AV35" i="8"/>
  <c r="AW35" i="8"/>
  <c r="AX35" i="8"/>
  <c r="AY35" i="8"/>
  <c r="AZ35" i="8"/>
  <c r="BA35" i="8"/>
  <c r="BB35" i="8"/>
  <c r="BC35" i="8"/>
  <c r="BD35" i="8"/>
  <c r="BE35" i="8"/>
  <c r="BF35" i="8"/>
  <c r="K36" i="8"/>
  <c r="L36" i="8"/>
  <c r="M36" i="8"/>
  <c r="N36" i="8"/>
  <c r="O36" i="8"/>
  <c r="P36" i="8"/>
  <c r="Q36" i="8"/>
  <c r="R36" i="8"/>
  <c r="S36" i="8"/>
  <c r="T36" i="8"/>
  <c r="U36" i="8"/>
  <c r="V36" i="8"/>
  <c r="W36" i="8"/>
  <c r="X36" i="8"/>
  <c r="Y36" i="8"/>
  <c r="Z36" i="8"/>
  <c r="AA36" i="8"/>
  <c r="AB36" i="8"/>
  <c r="AC36" i="8"/>
  <c r="AD36" i="8"/>
  <c r="AE36" i="8"/>
  <c r="AF36" i="8"/>
  <c r="AG36" i="8"/>
  <c r="AH36" i="8"/>
  <c r="AI36" i="8"/>
  <c r="AJ36" i="8"/>
  <c r="AK36" i="8"/>
  <c r="AL36" i="8"/>
  <c r="AM36" i="8"/>
  <c r="AN36" i="8"/>
  <c r="AO36" i="8"/>
  <c r="AP36" i="8"/>
  <c r="AQ36" i="8"/>
  <c r="AR36" i="8"/>
  <c r="AS36" i="8"/>
  <c r="AT36" i="8"/>
  <c r="AU36" i="8"/>
  <c r="AV36" i="8"/>
  <c r="AW36" i="8"/>
  <c r="AX36" i="8"/>
  <c r="AY36" i="8"/>
  <c r="AZ36" i="8"/>
  <c r="BA36" i="8"/>
  <c r="BB36" i="8"/>
  <c r="BC36" i="8"/>
  <c r="BD36" i="8"/>
  <c r="BE36" i="8"/>
  <c r="BF36" i="8"/>
  <c r="K37" i="8"/>
  <c r="L37" i="8"/>
  <c r="M37" i="8"/>
  <c r="N37" i="8"/>
  <c r="O37" i="8"/>
  <c r="P37" i="8"/>
  <c r="Q37" i="8"/>
  <c r="R37" i="8"/>
  <c r="S37" i="8"/>
  <c r="T37" i="8"/>
  <c r="U37" i="8"/>
  <c r="V37" i="8"/>
  <c r="W37" i="8"/>
  <c r="X37" i="8"/>
  <c r="Y37" i="8"/>
  <c r="Z37" i="8"/>
  <c r="AA37" i="8"/>
  <c r="AB37" i="8"/>
  <c r="AC37" i="8"/>
  <c r="AD37" i="8"/>
  <c r="AE37" i="8"/>
  <c r="AF37" i="8"/>
  <c r="AG37" i="8"/>
  <c r="AH37" i="8"/>
  <c r="AI37" i="8"/>
  <c r="AJ37" i="8"/>
  <c r="AK37" i="8"/>
  <c r="AL37" i="8"/>
  <c r="AM37" i="8"/>
  <c r="AN37" i="8"/>
  <c r="AO37" i="8"/>
  <c r="AP37" i="8"/>
  <c r="AQ37" i="8"/>
  <c r="AR37" i="8"/>
  <c r="AS37" i="8"/>
  <c r="AT37" i="8"/>
  <c r="AU37" i="8"/>
  <c r="AV37" i="8"/>
  <c r="AW37" i="8"/>
  <c r="AX37" i="8"/>
  <c r="AY37" i="8"/>
  <c r="AZ37" i="8"/>
  <c r="BA37" i="8"/>
  <c r="BB37" i="8"/>
  <c r="BC37" i="8"/>
  <c r="BD37" i="8"/>
  <c r="BE37" i="8"/>
  <c r="BF37"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AU38" i="8"/>
  <c r="AV38" i="8"/>
  <c r="AW38" i="8"/>
  <c r="AX38" i="8"/>
  <c r="AY38" i="8"/>
  <c r="AZ38" i="8"/>
  <c r="BA38" i="8"/>
  <c r="BB38" i="8"/>
  <c r="BC38" i="8"/>
  <c r="BD38" i="8"/>
  <c r="BE38" i="8"/>
  <c r="BF38" i="8"/>
  <c r="K40" i="8"/>
  <c r="L40" i="8"/>
  <c r="M40" i="8"/>
  <c r="N40" i="8"/>
  <c r="O40" i="8"/>
  <c r="P40" i="8"/>
  <c r="Q40" i="8"/>
  <c r="R40" i="8"/>
  <c r="S40" i="8"/>
  <c r="T40" i="8"/>
  <c r="U40" i="8"/>
  <c r="V40" i="8"/>
  <c r="W40" i="8"/>
  <c r="X40" i="8"/>
  <c r="Y40" i="8"/>
  <c r="Z40" i="8"/>
  <c r="AA40" i="8"/>
  <c r="AB40" i="8"/>
  <c r="AC40" i="8"/>
  <c r="AD40" i="8"/>
  <c r="AE40" i="8"/>
  <c r="AF40" i="8"/>
  <c r="AG40" i="8"/>
  <c r="AH40" i="8"/>
  <c r="AI40" i="8"/>
  <c r="AJ40" i="8"/>
  <c r="AK40" i="8"/>
  <c r="AL40" i="8"/>
  <c r="AM40" i="8"/>
  <c r="AN40" i="8"/>
  <c r="AO40" i="8"/>
  <c r="AP40" i="8"/>
  <c r="AQ40" i="8"/>
  <c r="AR40" i="8"/>
  <c r="AS40" i="8"/>
  <c r="AT40" i="8"/>
  <c r="AU40" i="8"/>
  <c r="AV40" i="8"/>
  <c r="AW40" i="8"/>
  <c r="AX40" i="8"/>
  <c r="AY40" i="8"/>
  <c r="AZ40" i="8"/>
  <c r="BA40" i="8"/>
  <c r="BB40" i="8"/>
  <c r="BC40" i="8"/>
  <c r="BD40" i="8"/>
  <c r="BE40" i="8"/>
  <c r="BF40" i="8"/>
  <c r="K41" i="8"/>
  <c r="L41" i="8"/>
  <c r="M41" i="8"/>
  <c r="N41" i="8"/>
  <c r="O41" i="8"/>
  <c r="P41" i="8"/>
  <c r="Q41" i="8"/>
  <c r="R41" i="8"/>
  <c r="S41" i="8"/>
  <c r="T41" i="8"/>
  <c r="U41" i="8"/>
  <c r="V41" i="8"/>
  <c r="W41" i="8"/>
  <c r="X41" i="8"/>
  <c r="Y41" i="8"/>
  <c r="Z41" i="8"/>
  <c r="AA41" i="8"/>
  <c r="AB41" i="8"/>
  <c r="AC41" i="8"/>
  <c r="AD41" i="8"/>
  <c r="AE41" i="8"/>
  <c r="AF41" i="8"/>
  <c r="AG41" i="8"/>
  <c r="AH41" i="8"/>
  <c r="AI41" i="8"/>
  <c r="AJ41" i="8"/>
  <c r="AK41" i="8"/>
  <c r="AL41" i="8"/>
  <c r="AM41" i="8"/>
  <c r="AN41" i="8"/>
  <c r="AO41" i="8"/>
  <c r="AP41" i="8"/>
  <c r="AQ41" i="8"/>
  <c r="AR41" i="8"/>
  <c r="AS41" i="8"/>
  <c r="AT41" i="8"/>
  <c r="AU41" i="8"/>
  <c r="AV41" i="8"/>
  <c r="AW41" i="8"/>
  <c r="AX41" i="8"/>
  <c r="AY41" i="8"/>
  <c r="AZ41" i="8"/>
  <c r="BA41" i="8"/>
  <c r="BB41" i="8"/>
  <c r="BC41" i="8"/>
  <c r="BD41" i="8"/>
  <c r="BE41" i="8"/>
  <c r="BF41" i="8"/>
  <c r="K42" i="8"/>
  <c r="L42" i="8"/>
  <c r="M42" i="8"/>
  <c r="N42" i="8"/>
  <c r="O42" i="8"/>
  <c r="P42" i="8"/>
  <c r="Q42" i="8"/>
  <c r="R42" i="8"/>
  <c r="S42" i="8"/>
  <c r="T42" i="8"/>
  <c r="U42" i="8"/>
  <c r="V42" i="8"/>
  <c r="W42" i="8"/>
  <c r="X42" i="8"/>
  <c r="Y42" i="8"/>
  <c r="Z42" i="8"/>
  <c r="AA42" i="8"/>
  <c r="AB42" i="8"/>
  <c r="AC42" i="8"/>
  <c r="AD42" i="8"/>
  <c r="AE42" i="8"/>
  <c r="AF42" i="8"/>
  <c r="AG42" i="8"/>
  <c r="AH42" i="8"/>
  <c r="AI42" i="8"/>
  <c r="AJ42" i="8"/>
  <c r="AK42" i="8"/>
  <c r="AL42" i="8"/>
  <c r="AM42" i="8"/>
  <c r="AN42" i="8"/>
  <c r="AO42" i="8"/>
  <c r="AP42" i="8"/>
  <c r="AQ42" i="8"/>
  <c r="AR42" i="8"/>
  <c r="AS42" i="8"/>
  <c r="AT42" i="8"/>
  <c r="AU42" i="8"/>
  <c r="AV42" i="8"/>
  <c r="AW42" i="8"/>
  <c r="AX42" i="8"/>
  <c r="AY42" i="8"/>
  <c r="AZ42" i="8"/>
  <c r="BA42" i="8"/>
  <c r="BB42" i="8"/>
  <c r="BC42" i="8"/>
  <c r="BD42" i="8"/>
  <c r="BE42" i="8"/>
  <c r="BF42" i="8"/>
  <c r="K43" i="8"/>
  <c r="L43" i="8"/>
  <c r="M43" i="8"/>
  <c r="N43" i="8"/>
  <c r="O43" i="8"/>
  <c r="P43" i="8"/>
  <c r="Q43" i="8"/>
  <c r="R43" i="8"/>
  <c r="S43" i="8"/>
  <c r="T43" i="8"/>
  <c r="U43" i="8"/>
  <c r="V43" i="8"/>
  <c r="W43" i="8"/>
  <c r="X43" i="8"/>
  <c r="Y43" i="8"/>
  <c r="Z43" i="8"/>
  <c r="AA43" i="8"/>
  <c r="AB43" i="8"/>
  <c r="AC43" i="8"/>
  <c r="AD43" i="8"/>
  <c r="AE43" i="8"/>
  <c r="AF43" i="8"/>
  <c r="AG43" i="8"/>
  <c r="AH43" i="8"/>
  <c r="AI43" i="8"/>
  <c r="AJ43" i="8"/>
  <c r="AK43" i="8"/>
  <c r="AL43" i="8"/>
  <c r="AM43" i="8"/>
  <c r="AN43" i="8"/>
  <c r="AO43" i="8"/>
  <c r="AP43" i="8"/>
  <c r="AQ43" i="8"/>
  <c r="AR43" i="8"/>
  <c r="AS43" i="8"/>
  <c r="AT43" i="8"/>
  <c r="AU43" i="8"/>
  <c r="AV43" i="8"/>
  <c r="AW43" i="8"/>
  <c r="AX43" i="8"/>
  <c r="AY43" i="8"/>
  <c r="AZ43" i="8"/>
  <c r="BA43" i="8"/>
  <c r="BB43" i="8"/>
  <c r="BC43" i="8"/>
  <c r="BD43" i="8"/>
  <c r="BE43" i="8"/>
  <c r="BF43"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AU45" i="8"/>
  <c r="AV45" i="8"/>
  <c r="AW45" i="8"/>
  <c r="AX45" i="8"/>
  <c r="AY45" i="8"/>
  <c r="AZ45" i="8"/>
  <c r="BA45" i="8"/>
  <c r="BB45" i="8"/>
  <c r="BC45" i="8"/>
  <c r="BD45" i="8"/>
  <c r="BE45" i="8"/>
  <c r="BF45" i="8"/>
  <c r="K46" i="8"/>
  <c r="L46" i="8"/>
  <c r="M46" i="8"/>
  <c r="N46" i="8"/>
  <c r="O46" i="8"/>
  <c r="P46" i="8"/>
  <c r="Q46" i="8"/>
  <c r="R46" i="8"/>
  <c r="S46" i="8"/>
  <c r="T46" i="8"/>
  <c r="U46" i="8"/>
  <c r="V46" i="8"/>
  <c r="W46" i="8"/>
  <c r="X46" i="8"/>
  <c r="Y46" i="8"/>
  <c r="Z46" i="8"/>
  <c r="AA46" i="8"/>
  <c r="AB46" i="8"/>
  <c r="AC46" i="8"/>
  <c r="AD46" i="8"/>
  <c r="AE46" i="8"/>
  <c r="AF46" i="8"/>
  <c r="AG46" i="8"/>
  <c r="AH46" i="8"/>
  <c r="AI46" i="8"/>
  <c r="AJ46" i="8"/>
  <c r="AK46" i="8"/>
  <c r="AL46" i="8"/>
  <c r="AM46" i="8"/>
  <c r="AN46" i="8"/>
  <c r="AO46" i="8"/>
  <c r="AP46" i="8"/>
  <c r="AQ46" i="8"/>
  <c r="AR46" i="8"/>
  <c r="AS46" i="8"/>
  <c r="AT46" i="8"/>
  <c r="AU46" i="8"/>
  <c r="AV46" i="8"/>
  <c r="AW46" i="8"/>
  <c r="AX46" i="8"/>
  <c r="AY46" i="8"/>
  <c r="AZ46" i="8"/>
  <c r="BA46" i="8"/>
  <c r="BB46" i="8"/>
  <c r="BC46" i="8"/>
  <c r="BD46" i="8"/>
  <c r="BE46" i="8"/>
  <c r="BF46" i="8"/>
  <c r="K47" i="8"/>
  <c r="L47" i="8"/>
  <c r="M47" i="8"/>
  <c r="N47" i="8"/>
  <c r="O47" i="8"/>
  <c r="P47" i="8"/>
  <c r="Q47" i="8"/>
  <c r="R47" i="8"/>
  <c r="S47" i="8"/>
  <c r="T47" i="8"/>
  <c r="U47" i="8"/>
  <c r="V47" i="8"/>
  <c r="W47" i="8"/>
  <c r="X47" i="8"/>
  <c r="Y47" i="8"/>
  <c r="Z47" i="8"/>
  <c r="AA47" i="8"/>
  <c r="AB47" i="8"/>
  <c r="AC47" i="8"/>
  <c r="AD47" i="8"/>
  <c r="AE47" i="8"/>
  <c r="AF47" i="8"/>
  <c r="AG47" i="8"/>
  <c r="AH47" i="8"/>
  <c r="AI47" i="8"/>
  <c r="AJ47" i="8"/>
  <c r="AK47" i="8"/>
  <c r="AL47" i="8"/>
  <c r="AM47" i="8"/>
  <c r="AN47" i="8"/>
  <c r="AO47" i="8"/>
  <c r="AP47" i="8"/>
  <c r="AQ47" i="8"/>
  <c r="AR47" i="8"/>
  <c r="AS47" i="8"/>
  <c r="AT47" i="8"/>
  <c r="AU47" i="8"/>
  <c r="AV47" i="8"/>
  <c r="AW47" i="8"/>
  <c r="AX47" i="8"/>
  <c r="AY47" i="8"/>
  <c r="AZ47" i="8"/>
  <c r="BA47" i="8"/>
  <c r="BB47" i="8"/>
  <c r="BC47" i="8"/>
  <c r="BD47" i="8"/>
  <c r="BE47" i="8"/>
  <c r="BF47" i="8"/>
  <c r="K48" i="8"/>
  <c r="L48" i="8"/>
  <c r="M48" i="8"/>
  <c r="N48" i="8"/>
  <c r="O48" i="8"/>
  <c r="P48" i="8"/>
  <c r="Q48" i="8"/>
  <c r="R48" i="8"/>
  <c r="S48" i="8"/>
  <c r="T48" i="8"/>
  <c r="U48" i="8"/>
  <c r="V48" i="8"/>
  <c r="W48" i="8"/>
  <c r="X48" i="8"/>
  <c r="Y48" i="8"/>
  <c r="Z48" i="8"/>
  <c r="AA48" i="8"/>
  <c r="AB48" i="8"/>
  <c r="AC48" i="8"/>
  <c r="AD48" i="8"/>
  <c r="AE48" i="8"/>
  <c r="AF48" i="8"/>
  <c r="AG48" i="8"/>
  <c r="AH48" i="8"/>
  <c r="AI48" i="8"/>
  <c r="AJ48" i="8"/>
  <c r="AK48" i="8"/>
  <c r="AL48" i="8"/>
  <c r="AM48" i="8"/>
  <c r="AN48" i="8"/>
  <c r="AO48" i="8"/>
  <c r="AP48" i="8"/>
  <c r="AQ48" i="8"/>
  <c r="AR48" i="8"/>
  <c r="AS48" i="8"/>
  <c r="AT48" i="8"/>
  <c r="AU48" i="8"/>
  <c r="AV48" i="8"/>
  <c r="AW48" i="8"/>
  <c r="AX48" i="8"/>
  <c r="AY48" i="8"/>
  <c r="AZ48" i="8"/>
  <c r="BA48" i="8"/>
  <c r="BB48" i="8"/>
  <c r="BC48" i="8"/>
  <c r="BD48" i="8"/>
  <c r="BE48" i="8"/>
  <c r="BF48" i="8"/>
  <c r="K49" i="8"/>
  <c r="L49" i="8"/>
  <c r="M49" i="8"/>
  <c r="N49" i="8"/>
  <c r="O49" i="8"/>
  <c r="P49" i="8"/>
  <c r="Q49" i="8"/>
  <c r="R49" i="8"/>
  <c r="S49" i="8"/>
  <c r="T49" i="8"/>
  <c r="U49" i="8"/>
  <c r="V49" i="8"/>
  <c r="W49" i="8"/>
  <c r="X49" i="8"/>
  <c r="Y49" i="8"/>
  <c r="Z49" i="8"/>
  <c r="AA49" i="8"/>
  <c r="AB49" i="8"/>
  <c r="AC49" i="8"/>
  <c r="AD49" i="8"/>
  <c r="AE49" i="8"/>
  <c r="AF49" i="8"/>
  <c r="AG49" i="8"/>
  <c r="AH49" i="8"/>
  <c r="AI49" i="8"/>
  <c r="AJ49" i="8"/>
  <c r="AK49" i="8"/>
  <c r="AL49" i="8"/>
  <c r="AM49" i="8"/>
  <c r="AN49" i="8"/>
  <c r="AO49" i="8"/>
  <c r="AP49" i="8"/>
  <c r="AQ49" i="8"/>
  <c r="AR49" i="8"/>
  <c r="AS49" i="8"/>
  <c r="AT49" i="8"/>
  <c r="AU49" i="8"/>
  <c r="AV49" i="8"/>
  <c r="AW49" i="8"/>
  <c r="AX49" i="8"/>
  <c r="AY49" i="8"/>
  <c r="AZ49" i="8"/>
  <c r="BA49" i="8"/>
  <c r="BB49" i="8"/>
  <c r="BC49" i="8"/>
  <c r="BD49" i="8"/>
  <c r="BE49" i="8"/>
  <c r="BF49" i="8"/>
  <c r="K50" i="8"/>
  <c r="L50" i="8"/>
  <c r="M50" i="8"/>
  <c r="N50" i="8"/>
  <c r="O50" i="8"/>
  <c r="P50" i="8"/>
  <c r="Q50" i="8"/>
  <c r="R50" i="8"/>
  <c r="S50" i="8"/>
  <c r="T50" i="8"/>
  <c r="U50" i="8"/>
  <c r="V50" i="8"/>
  <c r="W50" i="8"/>
  <c r="X50" i="8"/>
  <c r="Y50" i="8"/>
  <c r="Z50" i="8"/>
  <c r="AA50" i="8"/>
  <c r="AB50" i="8"/>
  <c r="AC50" i="8"/>
  <c r="AD50" i="8"/>
  <c r="AE50" i="8"/>
  <c r="AF50" i="8"/>
  <c r="AG50" i="8"/>
  <c r="AH50" i="8"/>
  <c r="AI50" i="8"/>
  <c r="AJ50" i="8"/>
  <c r="AK50" i="8"/>
  <c r="AL50" i="8"/>
  <c r="AM50" i="8"/>
  <c r="AN50" i="8"/>
  <c r="AO50" i="8"/>
  <c r="AP50" i="8"/>
  <c r="AQ50" i="8"/>
  <c r="AR50" i="8"/>
  <c r="AS50" i="8"/>
  <c r="AT50" i="8"/>
  <c r="AU50" i="8"/>
  <c r="AV50" i="8"/>
  <c r="AW50" i="8"/>
  <c r="AX50" i="8"/>
  <c r="AY50" i="8"/>
  <c r="AZ50" i="8"/>
  <c r="BA50" i="8"/>
  <c r="BB50" i="8"/>
  <c r="BC50" i="8"/>
  <c r="BD50" i="8"/>
  <c r="BE50" i="8"/>
  <c r="BF50" i="8"/>
  <c r="K51" i="8"/>
  <c r="L51" i="8"/>
  <c r="M51" i="8"/>
  <c r="N51" i="8"/>
  <c r="O51" i="8"/>
  <c r="P51" i="8"/>
  <c r="Q51" i="8"/>
  <c r="R51" i="8"/>
  <c r="S51" i="8"/>
  <c r="T51" i="8"/>
  <c r="U51" i="8"/>
  <c r="V51" i="8"/>
  <c r="W51" i="8"/>
  <c r="X51" i="8"/>
  <c r="Y51" i="8"/>
  <c r="Z51" i="8"/>
  <c r="AA51" i="8"/>
  <c r="AB51" i="8"/>
  <c r="AC51" i="8"/>
  <c r="AD51" i="8"/>
  <c r="AE51" i="8"/>
  <c r="AF51" i="8"/>
  <c r="AG51" i="8"/>
  <c r="AH51" i="8"/>
  <c r="AI51" i="8"/>
  <c r="AJ51" i="8"/>
  <c r="AK51" i="8"/>
  <c r="AL51" i="8"/>
  <c r="AM51" i="8"/>
  <c r="AN51" i="8"/>
  <c r="AO51" i="8"/>
  <c r="AP51" i="8"/>
  <c r="AQ51" i="8"/>
  <c r="AR51" i="8"/>
  <c r="AS51" i="8"/>
  <c r="AT51" i="8"/>
  <c r="AU51" i="8"/>
  <c r="AV51" i="8"/>
  <c r="AW51" i="8"/>
  <c r="AX51" i="8"/>
  <c r="AY51" i="8"/>
  <c r="AZ51" i="8"/>
  <c r="BA51" i="8"/>
  <c r="BB51" i="8"/>
  <c r="BC51" i="8"/>
  <c r="BD51" i="8"/>
  <c r="BE51" i="8"/>
  <c r="BF51" i="8"/>
  <c r="K52" i="8"/>
  <c r="L52" i="8"/>
  <c r="M52" i="8"/>
  <c r="N52" i="8"/>
  <c r="O52" i="8"/>
  <c r="P52" i="8"/>
  <c r="Q52" i="8"/>
  <c r="R52" i="8"/>
  <c r="S52" i="8"/>
  <c r="T52" i="8"/>
  <c r="U52" i="8"/>
  <c r="V52" i="8"/>
  <c r="W52" i="8"/>
  <c r="X52" i="8"/>
  <c r="Y52" i="8"/>
  <c r="Z52" i="8"/>
  <c r="AA52" i="8"/>
  <c r="AB52" i="8"/>
  <c r="AC52" i="8"/>
  <c r="AD52" i="8"/>
  <c r="AE52" i="8"/>
  <c r="AF52" i="8"/>
  <c r="AG52" i="8"/>
  <c r="AH52" i="8"/>
  <c r="AI52" i="8"/>
  <c r="AJ52" i="8"/>
  <c r="AK52" i="8"/>
  <c r="AL52" i="8"/>
  <c r="AM52" i="8"/>
  <c r="AN52" i="8"/>
  <c r="AO52" i="8"/>
  <c r="AP52" i="8"/>
  <c r="AQ52" i="8"/>
  <c r="AR52" i="8"/>
  <c r="AS52" i="8"/>
  <c r="AT52" i="8"/>
  <c r="AU52" i="8"/>
  <c r="AV52" i="8"/>
  <c r="AW52" i="8"/>
  <c r="AX52" i="8"/>
  <c r="AY52" i="8"/>
  <c r="AZ52" i="8"/>
  <c r="BA52" i="8"/>
  <c r="BB52" i="8"/>
  <c r="BC52" i="8"/>
  <c r="BD52" i="8"/>
  <c r="BE52" i="8"/>
  <c r="BF52" i="8"/>
  <c r="K53" i="8"/>
  <c r="L53" i="8"/>
  <c r="M53" i="8"/>
  <c r="N53" i="8"/>
  <c r="O53" i="8"/>
  <c r="P53" i="8"/>
  <c r="Q53" i="8"/>
  <c r="R53" i="8"/>
  <c r="S53" i="8"/>
  <c r="T53" i="8"/>
  <c r="U53" i="8"/>
  <c r="V53" i="8"/>
  <c r="W53" i="8"/>
  <c r="X53" i="8"/>
  <c r="Y53" i="8"/>
  <c r="Z53" i="8"/>
  <c r="AA53" i="8"/>
  <c r="AB53" i="8"/>
  <c r="AC53" i="8"/>
  <c r="AD53" i="8"/>
  <c r="AE53" i="8"/>
  <c r="AF53" i="8"/>
  <c r="AG53" i="8"/>
  <c r="AH53" i="8"/>
  <c r="AI53" i="8"/>
  <c r="AJ53" i="8"/>
  <c r="AK53" i="8"/>
  <c r="AL53" i="8"/>
  <c r="AM53" i="8"/>
  <c r="AN53" i="8"/>
  <c r="AO53" i="8"/>
  <c r="AP53" i="8"/>
  <c r="AQ53" i="8"/>
  <c r="AR53" i="8"/>
  <c r="AS53" i="8"/>
  <c r="AT53" i="8"/>
  <c r="AU53" i="8"/>
  <c r="AV53" i="8"/>
  <c r="AW53" i="8"/>
  <c r="AX53" i="8"/>
  <c r="AY53" i="8"/>
  <c r="AZ53" i="8"/>
  <c r="BA53" i="8"/>
  <c r="BB53" i="8"/>
  <c r="BC53" i="8"/>
  <c r="BD53" i="8"/>
  <c r="BE53" i="8"/>
  <c r="BF53" i="8"/>
  <c r="K54" i="8"/>
  <c r="L54" i="8"/>
  <c r="M54" i="8"/>
  <c r="N54" i="8"/>
  <c r="O54" i="8"/>
  <c r="P54" i="8"/>
  <c r="Q54" i="8"/>
  <c r="R54" i="8"/>
  <c r="S54" i="8"/>
  <c r="T54" i="8"/>
  <c r="U54" i="8"/>
  <c r="V54" i="8"/>
  <c r="W54" i="8"/>
  <c r="X54" i="8"/>
  <c r="Y54" i="8"/>
  <c r="Z54" i="8"/>
  <c r="AA54" i="8"/>
  <c r="AB54" i="8"/>
  <c r="AC54" i="8"/>
  <c r="AD54" i="8"/>
  <c r="AE54" i="8"/>
  <c r="AF54" i="8"/>
  <c r="AG54" i="8"/>
  <c r="AH54" i="8"/>
  <c r="AI54" i="8"/>
  <c r="AJ54" i="8"/>
  <c r="AK54" i="8"/>
  <c r="AL54" i="8"/>
  <c r="AM54" i="8"/>
  <c r="AN54" i="8"/>
  <c r="AO54" i="8"/>
  <c r="AP54" i="8"/>
  <c r="AQ54" i="8"/>
  <c r="AR54" i="8"/>
  <c r="AS54" i="8"/>
  <c r="AT54" i="8"/>
  <c r="AU54" i="8"/>
  <c r="AV54" i="8"/>
  <c r="AW54" i="8"/>
  <c r="AX54" i="8"/>
  <c r="AY54" i="8"/>
  <c r="AZ54" i="8"/>
  <c r="BA54" i="8"/>
  <c r="BB54" i="8"/>
  <c r="BC54" i="8"/>
  <c r="BD54" i="8"/>
  <c r="BE54" i="8"/>
  <c r="BF54" i="8"/>
  <c r="K55" i="8"/>
  <c r="L55" i="8"/>
  <c r="M55" i="8"/>
  <c r="N55" i="8"/>
  <c r="O55" i="8"/>
  <c r="P55" i="8"/>
  <c r="Q55" i="8"/>
  <c r="R55" i="8"/>
  <c r="S55" i="8"/>
  <c r="T55" i="8"/>
  <c r="U55" i="8"/>
  <c r="V55" i="8"/>
  <c r="W55" i="8"/>
  <c r="X55" i="8"/>
  <c r="Y55" i="8"/>
  <c r="Z55" i="8"/>
  <c r="AA55" i="8"/>
  <c r="AB55" i="8"/>
  <c r="AC55" i="8"/>
  <c r="AD55" i="8"/>
  <c r="AE55" i="8"/>
  <c r="AF55" i="8"/>
  <c r="AG55" i="8"/>
  <c r="AH55" i="8"/>
  <c r="AI55" i="8"/>
  <c r="AJ55" i="8"/>
  <c r="AK55" i="8"/>
  <c r="AL55" i="8"/>
  <c r="AM55" i="8"/>
  <c r="AN55" i="8"/>
  <c r="AO55" i="8"/>
  <c r="AP55" i="8"/>
  <c r="AQ55" i="8"/>
  <c r="AR55" i="8"/>
  <c r="AS55" i="8"/>
  <c r="AT55" i="8"/>
  <c r="AU55" i="8"/>
  <c r="AV55" i="8"/>
  <c r="AW55" i="8"/>
  <c r="AX55" i="8"/>
  <c r="AY55" i="8"/>
  <c r="AZ55" i="8"/>
  <c r="BA55" i="8"/>
  <c r="BB55" i="8"/>
  <c r="BC55" i="8"/>
  <c r="BD55" i="8"/>
  <c r="BE55" i="8"/>
  <c r="BF55" i="8"/>
  <c r="K56" i="8"/>
  <c r="L56" i="8"/>
  <c r="M56" i="8"/>
  <c r="N56" i="8"/>
  <c r="O56" i="8"/>
  <c r="P56" i="8"/>
  <c r="Q56" i="8"/>
  <c r="R56" i="8"/>
  <c r="S56" i="8"/>
  <c r="T56" i="8"/>
  <c r="U56" i="8"/>
  <c r="V56" i="8"/>
  <c r="W56" i="8"/>
  <c r="X56" i="8"/>
  <c r="Y56" i="8"/>
  <c r="Z56" i="8"/>
  <c r="AA56" i="8"/>
  <c r="AB56" i="8"/>
  <c r="AC56" i="8"/>
  <c r="AD56" i="8"/>
  <c r="AE56" i="8"/>
  <c r="AF56" i="8"/>
  <c r="AG56" i="8"/>
  <c r="AH56" i="8"/>
  <c r="AI56" i="8"/>
  <c r="AJ56" i="8"/>
  <c r="AK56" i="8"/>
  <c r="AL56" i="8"/>
  <c r="AM56" i="8"/>
  <c r="AN56" i="8"/>
  <c r="AO56" i="8"/>
  <c r="AP56" i="8"/>
  <c r="AQ56" i="8"/>
  <c r="AR56" i="8"/>
  <c r="AS56" i="8"/>
  <c r="AT56" i="8"/>
  <c r="AU56" i="8"/>
  <c r="AV56" i="8"/>
  <c r="AW56" i="8"/>
  <c r="AX56" i="8"/>
  <c r="AY56" i="8"/>
  <c r="AZ56" i="8"/>
  <c r="BA56" i="8"/>
  <c r="BB56" i="8"/>
  <c r="BC56" i="8"/>
  <c r="BD56" i="8"/>
  <c r="BE56" i="8"/>
  <c r="BF56" i="8"/>
  <c r="K57" i="8"/>
  <c r="L57" i="8"/>
  <c r="M57" i="8"/>
  <c r="N57" i="8"/>
  <c r="O57" i="8"/>
  <c r="P57" i="8"/>
  <c r="Q57" i="8"/>
  <c r="R57" i="8"/>
  <c r="S57" i="8"/>
  <c r="T57" i="8"/>
  <c r="U57" i="8"/>
  <c r="V57" i="8"/>
  <c r="W57" i="8"/>
  <c r="X57" i="8"/>
  <c r="Y57" i="8"/>
  <c r="Z57" i="8"/>
  <c r="AA57" i="8"/>
  <c r="AB57" i="8"/>
  <c r="AC57" i="8"/>
  <c r="AD57" i="8"/>
  <c r="AE57" i="8"/>
  <c r="AF57" i="8"/>
  <c r="AG57" i="8"/>
  <c r="AH57" i="8"/>
  <c r="AI57" i="8"/>
  <c r="AJ57" i="8"/>
  <c r="AK57" i="8"/>
  <c r="AL57" i="8"/>
  <c r="AM57" i="8"/>
  <c r="AN57" i="8"/>
  <c r="AO57" i="8"/>
  <c r="AP57" i="8"/>
  <c r="AQ57" i="8"/>
  <c r="AR57" i="8"/>
  <c r="AS57" i="8"/>
  <c r="AT57" i="8"/>
  <c r="AU57" i="8"/>
  <c r="AV57" i="8"/>
  <c r="AW57" i="8"/>
  <c r="AX57" i="8"/>
  <c r="AY57" i="8"/>
  <c r="AZ57" i="8"/>
  <c r="BA57" i="8"/>
  <c r="BB57" i="8"/>
  <c r="BC57" i="8"/>
  <c r="BD57" i="8"/>
  <c r="BE57" i="8"/>
  <c r="BF57" i="8"/>
  <c r="K58" i="8"/>
  <c r="L58" i="8"/>
  <c r="M58" i="8"/>
  <c r="N58" i="8"/>
  <c r="O58" i="8"/>
  <c r="P58" i="8"/>
  <c r="Q58" i="8"/>
  <c r="R58" i="8"/>
  <c r="S58" i="8"/>
  <c r="T58" i="8"/>
  <c r="U58" i="8"/>
  <c r="V58" i="8"/>
  <c r="W58" i="8"/>
  <c r="X58" i="8"/>
  <c r="Y58" i="8"/>
  <c r="Z58" i="8"/>
  <c r="AA58" i="8"/>
  <c r="AB58" i="8"/>
  <c r="AC58" i="8"/>
  <c r="AD58" i="8"/>
  <c r="AE58" i="8"/>
  <c r="AF58" i="8"/>
  <c r="AG58" i="8"/>
  <c r="AH58" i="8"/>
  <c r="AI58" i="8"/>
  <c r="AJ58" i="8"/>
  <c r="AK58" i="8"/>
  <c r="AL58" i="8"/>
  <c r="AM58" i="8"/>
  <c r="AN58" i="8"/>
  <c r="AO58" i="8"/>
  <c r="AP58" i="8"/>
  <c r="AQ58" i="8"/>
  <c r="AR58" i="8"/>
  <c r="AS58" i="8"/>
  <c r="AT58" i="8"/>
  <c r="AU58" i="8"/>
  <c r="AV58" i="8"/>
  <c r="AW58" i="8"/>
  <c r="AX58" i="8"/>
  <c r="AY58" i="8"/>
  <c r="AZ58" i="8"/>
  <c r="BA58" i="8"/>
  <c r="BB58" i="8"/>
  <c r="BC58" i="8"/>
  <c r="BD58" i="8"/>
  <c r="BE58" i="8"/>
  <c r="BF58" i="8"/>
  <c r="K60" i="8"/>
  <c r="L60" i="8"/>
  <c r="M60" i="8"/>
  <c r="N60" i="8"/>
  <c r="O60" i="8"/>
  <c r="P60" i="8"/>
  <c r="Q60" i="8"/>
  <c r="R60" i="8"/>
  <c r="S60" i="8"/>
  <c r="T60" i="8"/>
  <c r="U60" i="8"/>
  <c r="V60" i="8"/>
  <c r="W60" i="8"/>
  <c r="X60" i="8"/>
  <c r="Y60" i="8"/>
  <c r="Z60" i="8"/>
  <c r="AA60" i="8"/>
  <c r="AB60" i="8"/>
  <c r="AC60" i="8"/>
  <c r="AD60" i="8"/>
  <c r="AE60" i="8"/>
  <c r="AF60" i="8"/>
  <c r="AG60" i="8"/>
  <c r="AH60" i="8"/>
  <c r="AI60" i="8"/>
  <c r="AJ60" i="8"/>
  <c r="AK60" i="8"/>
  <c r="AL60" i="8"/>
  <c r="AM60" i="8"/>
  <c r="AN60" i="8"/>
  <c r="AO60" i="8"/>
  <c r="AP60" i="8"/>
  <c r="AQ60" i="8"/>
  <c r="AR60" i="8"/>
  <c r="AS60" i="8"/>
  <c r="AT60" i="8"/>
  <c r="AU60" i="8"/>
  <c r="AV60" i="8"/>
  <c r="AW60" i="8"/>
  <c r="AX60" i="8"/>
  <c r="AY60" i="8"/>
  <c r="AZ60" i="8"/>
  <c r="BA60" i="8"/>
  <c r="BB60" i="8"/>
  <c r="BC60" i="8"/>
  <c r="BD60" i="8"/>
  <c r="BE60" i="8"/>
  <c r="BF60" i="8"/>
  <c r="K61" i="8"/>
  <c r="L61" i="8"/>
  <c r="M61" i="8"/>
  <c r="N61" i="8"/>
  <c r="O61" i="8"/>
  <c r="P61" i="8"/>
  <c r="Q61" i="8"/>
  <c r="R61" i="8"/>
  <c r="S61" i="8"/>
  <c r="T61" i="8"/>
  <c r="U61" i="8"/>
  <c r="V61" i="8"/>
  <c r="W61" i="8"/>
  <c r="X61" i="8"/>
  <c r="Y61" i="8"/>
  <c r="Z61" i="8"/>
  <c r="AA61" i="8"/>
  <c r="AB61" i="8"/>
  <c r="AC61" i="8"/>
  <c r="AD61" i="8"/>
  <c r="AE61" i="8"/>
  <c r="AF61" i="8"/>
  <c r="AG61" i="8"/>
  <c r="AH61" i="8"/>
  <c r="AI61" i="8"/>
  <c r="AJ61" i="8"/>
  <c r="AK61" i="8"/>
  <c r="AL61" i="8"/>
  <c r="AM61" i="8"/>
  <c r="AN61" i="8"/>
  <c r="AO61" i="8"/>
  <c r="AP61" i="8"/>
  <c r="AQ61" i="8"/>
  <c r="AR61" i="8"/>
  <c r="AS61" i="8"/>
  <c r="AT61" i="8"/>
  <c r="AU61" i="8"/>
  <c r="AV61" i="8"/>
  <c r="AW61" i="8"/>
  <c r="AX61" i="8"/>
  <c r="AY61" i="8"/>
  <c r="AZ61" i="8"/>
  <c r="BA61" i="8"/>
  <c r="BB61" i="8"/>
  <c r="BC61" i="8"/>
  <c r="BD61" i="8"/>
  <c r="BE61" i="8"/>
  <c r="BF61" i="8"/>
  <c r="K62" i="8"/>
  <c r="L62" i="8"/>
  <c r="M62" i="8"/>
  <c r="N62" i="8"/>
  <c r="O62" i="8"/>
  <c r="P62" i="8"/>
  <c r="Q62" i="8"/>
  <c r="R62" i="8"/>
  <c r="S62" i="8"/>
  <c r="T62" i="8"/>
  <c r="U62" i="8"/>
  <c r="V62" i="8"/>
  <c r="W62" i="8"/>
  <c r="X62" i="8"/>
  <c r="Y62" i="8"/>
  <c r="Z62" i="8"/>
  <c r="AA62" i="8"/>
  <c r="AB62" i="8"/>
  <c r="AC62" i="8"/>
  <c r="AD62" i="8"/>
  <c r="AE62" i="8"/>
  <c r="AF62" i="8"/>
  <c r="AG62" i="8"/>
  <c r="AH62" i="8"/>
  <c r="AI62" i="8"/>
  <c r="AJ62" i="8"/>
  <c r="AK62" i="8"/>
  <c r="AL62" i="8"/>
  <c r="AM62" i="8"/>
  <c r="AN62" i="8"/>
  <c r="AO62" i="8"/>
  <c r="AP62" i="8"/>
  <c r="AQ62" i="8"/>
  <c r="AR62" i="8"/>
  <c r="AS62" i="8"/>
  <c r="AT62" i="8"/>
  <c r="AU62" i="8"/>
  <c r="AV62" i="8"/>
  <c r="AW62" i="8"/>
  <c r="AX62" i="8"/>
  <c r="AY62" i="8"/>
  <c r="AZ62" i="8"/>
  <c r="BA62" i="8"/>
  <c r="BB62" i="8"/>
  <c r="BC62" i="8"/>
  <c r="BD62" i="8"/>
  <c r="BE62" i="8"/>
  <c r="BF62" i="8"/>
  <c r="K63" i="8"/>
  <c r="L63" i="8"/>
  <c r="M63" i="8"/>
  <c r="N63" i="8"/>
  <c r="O63" i="8"/>
  <c r="P63" i="8"/>
  <c r="Q63" i="8"/>
  <c r="R63" i="8"/>
  <c r="S63" i="8"/>
  <c r="T63" i="8"/>
  <c r="U63" i="8"/>
  <c r="V63" i="8"/>
  <c r="W63" i="8"/>
  <c r="X63" i="8"/>
  <c r="Y63" i="8"/>
  <c r="Z63" i="8"/>
  <c r="AA63" i="8"/>
  <c r="AB63" i="8"/>
  <c r="AC63" i="8"/>
  <c r="AD63" i="8"/>
  <c r="AE63" i="8"/>
  <c r="AF63" i="8"/>
  <c r="AG63" i="8"/>
  <c r="AH63" i="8"/>
  <c r="AI63" i="8"/>
  <c r="AJ63" i="8"/>
  <c r="AK63" i="8"/>
  <c r="AL63" i="8"/>
  <c r="AM63" i="8"/>
  <c r="AN63" i="8"/>
  <c r="AO63" i="8"/>
  <c r="AP63" i="8"/>
  <c r="AQ63" i="8"/>
  <c r="AR63" i="8"/>
  <c r="AS63" i="8"/>
  <c r="AT63" i="8"/>
  <c r="AU63" i="8"/>
  <c r="AV63" i="8"/>
  <c r="AW63" i="8"/>
  <c r="AX63" i="8"/>
  <c r="AY63" i="8"/>
  <c r="AZ63" i="8"/>
  <c r="BA63" i="8"/>
  <c r="BB63" i="8"/>
  <c r="BC63" i="8"/>
  <c r="BD63" i="8"/>
  <c r="BE63" i="8"/>
  <c r="BF63" i="8"/>
  <c r="K64" i="8"/>
  <c r="L64" i="8"/>
  <c r="M64" i="8"/>
  <c r="N64" i="8"/>
  <c r="O64" i="8"/>
  <c r="P64" i="8"/>
  <c r="Q64" i="8"/>
  <c r="R64" i="8"/>
  <c r="S64" i="8"/>
  <c r="T64" i="8"/>
  <c r="U64" i="8"/>
  <c r="V64" i="8"/>
  <c r="W64" i="8"/>
  <c r="X64" i="8"/>
  <c r="Y64" i="8"/>
  <c r="Z64" i="8"/>
  <c r="AA64" i="8"/>
  <c r="AB64" i="8"/>
  <c r="AC64" i="8"/>
  <c r="AD64" i="8"/>
  <c r="AE64" i="8"/>
  <c r="AF64" i="8"/>
  <c r="AG64" i="8"/>
  <c r="AH64" i="8"/>
  <c r="AI64" i="8"/>
  <c r="AJ64" i="8"/>
  <c r="AK64" i="8"/>
  <c r="AL64" i="8"/>
  <c r="AM64" i="8"/>
  <c r="AN64" i="8"/>
  <c r="AO64" i="8"/>
  <c r="AP64" i="8"/>
  <c r="AQ64" i="8"/>
  <c r="AR64" i="8"/>
  <c r="AS64" i="8"/>
  <c r="AT64" i="8"/>
  <c r="AU64" i="8"/>
  <c r="AV64" i="8"/>
  <c r="AW64" i="8"/>
  <c r="AX64" i="8"/>
  <c r="AY64" i="8"/>
  <c r="AZ64" i="8"/>
  <c r="BA64" i="8"/>
  <c r="BB64" i="8"/>
  <c r="BC64" i="8"/>
  <c r="BD64" i="8"/>
  <c r="BE64" i="8"/>
  <c r="BF64" i="8"/>
  <c r="L50" i="7"/>
  <c r="K67" i="8"/>
  <c r="L67" i="8"/>
  <c r="M67" i="8"/>
  <c r="N67" i="8"/>
  <c r="O67" i="8"/>
  <c r="P67" i="8"/>
  <c r="Q67" i="8"/>
  <c r="R67" i="8"/>
  <c r="S67" i="8"/>
  <c r="T67" i="8"/>
  <c r="U67" i="8"/>
  <c r="V67" i="8"/>
  <c r="W67" i="8"/>
  <c r="X67" i="8"/>
  <c r="Y67" i="8"/>
  <c r="Z67" i="8"/>
  <c r="AA67" i="8"/>
  <c r="AB67" i="8"/>
  <c r="AC67" i="8"/>
  <c r="AD67" i="8"/>
  <c r="AE67" i="8"/>
  <c r="AF67" i="8"/>
  <c r="AG67" i="8"/>
  <c r="AH67" i="8"/>
  <c r="AI67" i="8"/>
  <c r="AJ67" i="8"/>
  <c r="AK67" i="8"/>
  <c r="AL67" i="8"/>
  <c r="AM67" i="8"/>
  <c r="AN67" i="8"/>
  <c r="AO67" i="8"/>
  <c r="AP67" i="8"/>
  <c r="AQ67" i="8"/>
  <c r="AR67" i="8"/>
  <c r="AS67" i="8"/>
  <c r="AT67" i="8"/>
  <c r="AU67" i="8"/>
  <c r="AV67" i="8"/>
  <c r="AW67" i="8"/>
  <c r="AX67" i="8"/>
  <c r="AY67" i="8"/>
  <c r="AZ67" i="8"/>
  <c r="BA67" i="8"/>
  <c r="BB67" i="8"/>
  <c r="BC67" i="8"/>
  <c r="BD67" i="8"/>
  <c r="BE67" i="8"/>
  <c r="BF67" i="8"/>
  <c r="K68" i="8"/>
  <c r="L68" i="8"/>
  <c r="M68" i="8"/>
  <c r="N68" i="8"/>
  <c r="O68" i="8"/>
  <c r="P68" i="8"/>
  <c r="Q68" i="8"/>
  <c r="R68" i="8"/>
  <c r="S68" i="8"/>
  <c r="T68" i="8"/>
  <c r="U68" i="8"/>
  <c r="V68" i="8"/>
  <c r="W68" i="8"/>
  <c r="X68" i="8"/>
  <c r="Y68" i="8"/>
  <c r="Z68" i="8"/>
  <c r="AA68" i="8"/>
  <c r="AB68" i="8"/>
  <c r="AC68" i="8"/>
  <c r="AD68" i="8"/>
  <c r="AE68" i="8"/>
  <c r="AF68" i="8"/>
  <c r="AG68" i="8"/>
  <c r="AH68" i="8"/>
  <c r="AI68" i="8"/>
  <c r="AJ68" i="8"/>
  <c r="AK68" i="8"/>
  <c r="AL68" i="8"/>
  <c r="AM68" i="8"/>
  <c r="AN68" i="8"/>
  <c r="AO68" i="8"/>
  <c r="AP68" i="8"/>
  <c r="AQ68" i="8"/>
  <c r="AR68" i="8"/>
  <c r="AS68" i="8"/>
  <c r="AT68" i="8"/>
  <c r="AU68" i="8"/>
  <c r="AV68" i="8"/>
  <c r="AW68" i="8"/>
  <c r="AX68" i="8"/>
  <c r="AY68" i="8"/>
  <c r="AZ68" i="8"/>
  <c r="BA68" i="8"/>
  <c r="BB68" i="8"/>
  <c r="BC68" i="8"/>
  <c r="BD68" i="8"/>
  <c r="BE68" i="8"/>
  <c r="BF68" i="8"/>
  <c r="AQ3" i="6"/>
  <c r="AR3" i="6"/>
  <c r="AS3" i="6"/>
  <c r="AT3" i="6"/>
  <c r="AU3" i="6"/>
  <c r="AV3" i="6"/>
  <c r="AW3" i="6"/>
  <c r="AX3" i="6"/>
  <c r="AY3" i="6"/>
  <c r="AZ3" i="6"/>
  <c r="BA3" i="6"/>
  <c r="BB3" i="6"/>
  <c r="BC3" i="6"/>
  <c r="BD3" i="6"/>
  <c r="BE3" i="6"/>
  <c r="AQ4" i="6"/>
  <c r="AR4" i="6"/>
  <c r="AS4" i="6"/>
  <c r="AT4" i="6"/>
  <c r="AU4" i="6"/>
  <c r="AV4" i="6"/>
  <c r="AW4" i="6"/>
  <c r="AX4" i="6"/>
  <c r="AY4" i="6"/>
  <c r="AZ4" i="6"/>
  <c r="BA4" i="6"/>
  <c r="BB4" i="6"/>
  <c r="BC4" i="6"/>
  <c r="BD4" i="6"/>
  <c r="BE4" i="6"/>
  <c r="AQ5" i="6"/>
  <c r="AR5" i="6"/>
  <c r="AS5" i="6"/>
  <c r="AT5" i="6"/>
  <c r="AU5" i="6"/>
  <c r="AV5" i="6"/>
  <c r="AW5" i="6"/>
  <c r="AX5" i="6"/>
  <c r="AY5" i="6"/>
  <c r="AZ5" i="6"/>
  <c r="BA5" i="6"/>
  <c r="BB5" i="6"/>
  <c r="BC5" i="6"/>
  <c r="BD5" i="6"/>
  <c r="BE5" i="6"/>
  <c r="AQ7" i="6"/>
  <c r="AR7" i="6"/>
  <c r="AS7" i="6"/>
  <c r="AT7" i="6"/>
  <c r="AU7" i="6"/>
  <c r="AV7" i="6"/>
  <c r="AW7" i="6"/>
  <c r="AX7" i="6"/>
  <c r="AY7" i="6"/>
  <c r="AZ7" i="6"/>
  <c r="BA7" i="6"/>
  <c r="BB7" i="6"/>
  <c r="BC7" i="6"/>
  <c r="BD7" i="6"/>
  <c r="BE7" i="6"/>
  <c r="AQ8" i="6"/>
  <c r="AR8" i="6"/>
  <c r="AS8" i="6"/>
  <c r="AT8" i="6"/>
  <c r="AU8" i="6"/>
  <c r="AV8" i="6"/>
  <c r="AW8" i="6"/>
  <c r="AX8" i="6"/>
  <c r="AY8" i="6"/>
  <c r="AZ8" i="6"/>
  <c r="BA8" i="6"/>
  <c r="BB8" i="6"/>
  <c r="BC8" i="6"/>
  <c r="BD8" i="6"/>
  <c r="BE8" i="6"/>
  <c r="AQ9" i="6"/>
  <c r="AR9" i="6"/>
  <c r="AS9" i="6"/>
  <c r="AT9" i="6"/>
  <c r="AU9" i="6"/>
  <c r="AV9" i="6"/>
  <c r="AW9" i="6"/>
  <c r="AX9" i="6"/>
  <c r="AY9" i="6"/>
  <c r="AZ9" i="6"/>
  <c r="BA9" i="6"/>
  <c r="BB9" i="6"/>
  <c r="BC9" i="6"/>
  <c r="BD9" i="6"/>
  <c r="BE9" i="6"/>
  <c r="AQ10" i="6"/>
  <c r="AR10" i="6"/>
  <c r="AS10" i="6"/>
  <c r="AT10" i="6"/>
  <c r="AU10" i="6"/>
  <c r="AV10" i="6"/>
  <c r="AW10" i="6"/>
  <c r="AX10" i="6"/>
  <c r="AY10" i="6"/>
  <c r="AZ10" i="6"/>
  <c r="BA10" i="6"/>
  <c r="BB10" i="6"/>
  <c r="BC10" i="6"/>
  <c r="BD10" i="6"/>
  <c r="BE10" i="6"/>
  <c r="AQ11" i="6"/>
  <c r="AR11" i="6"/>
  <c r="AS11" i="6"/>
  <c r="AT11" i="6"/>
  <c r="AU11" i="6"/>
  <c r="AV11" i="6"/>
  <c r="AW11" i="6"/>
  <c r="AX11" i="6"/>
  <c r="AY11" i="6"/>
  <c r="AZ11" i="6"/>
  <c r="BA11" i="6"/>
  <c r="BB11" i="6"/>
  <c r="BC11" i="6"/>
  <c r="BD11" i="6"/>
  <c r="BE11" i="6"/>
  <c r="AQ12" i="6"/>
  <c r="AR12" i="6"/>
  <c r="AS12" i="6"/>
  <c r="AT12" i="6"/>
  <c r="AU12" i="6"/>
  <c r="AV12" i="6"/>
  <c r="AW12" i="6"/>
  <c r="AX12" i="6"/>
  <c r="AY12" i="6"/>
  <c r="AZ12" i="6"/>
  <c r="BA12" i="6"/>
  <c r="BB12" i="6"/>
  <c r="BC12" i="6"/>
  <c r="BD12" i="6"/>
  <c r="BE12" i="6"/>
  <c r="AQ15" i="6"/>
  <c r="AR15" i="6"/>
  <c r="AS15" i="6"/>
  <c r="AT15" i="6"/>
  <c r="AU15" i="6"/>
  <c r="AV15" i="6"/>
  <c r="AW15" i="6"/>
  <c r="AX15" i="6"/>
  <c r="AY15" i="6"/>
  <c r="AZ15" i="6"/>
  <c r="BA15" i="6"/>
  <c r="BB15" i="6"/>
  <c r="BC15" i="6"/>
  <c r="BD15" i="6"/>
  <c r="BE15" i="6"/>
  <c r="AQ16" i="6"/>
  <c r="AR16" i="6"/>
  <c r="AS16" i="6"/>
  <c r="AT16" i="6"/>
  <c r="AU16" i="6"/>
  <c r="AV16" i="6"/>
  <c r="AW16" i="6"/>
  <c r="AX16" i="6"/>
  <c r="AY16" i="6"/>
  <c r="AZ16" i="6"/>
  <c r="BA16" i="6"/>
  <c r="BB16" i="6"/>
  <c r="BC16" i="6"/>
  <c r="BD16" i="6"/>
  <c r="BE16" i="6"/>
  <c r="AQ17" i="6"/>
  <c r="AR17" i="6"/>
  <c r="AS17" i="6"/>
  <c r="AT17" i="6"/>
  <c r="AU17" i="6"/>
  <c r="AV17" i="6"/>
  <c r="AW17" i="6"/>
  <c r="AX17" i="6"/>
  <c r="AY17" i="6"/>
  <c r="AZ17" i="6"/>
  <c r="BA17" i="6"/>
  <c r="BB17" i="6"/>
  <c r="BC17" i="6"/>
  <c r="BD17" i="6"/>
  <c r="BE17" i="6"/>
  <c r="AQ18" i="6"/>
  <c r="AR18" i="6"/>
  <c r="AS18" i="6"/>
  <c r="AT18" i="6"/>
  <c r="AU18" i="6"/>
  <c r="AV18" i="6"/>
  <c r="AW18" i="6"/>
  <c r="AX18" i="6"/>
  <c r="AY18" i="6"/>
  <c r="AZ18" i="6"/>
  <c r="BA18" i="6"/>
  <c r="BB18" i="6"/>
  <c r="BC18" i="6"/>
  <c r="BD18" i="6"/>
  <c r="BE18" i="6"/>
  <c r="AQ19" i="6"/>
  <c r="AR19" i="6"/>
  <c r="AS19" i="6"/>
  <c r="AT19" i="6"/>
  <c r="AU19" i="6"/>
  <c r="AV19" i="6"/>
  <c r="AW19" i="6"/>
  <c r="AX19" i="6"/>
  <c r="AY19" i="6"/>
  <c r="AZ19" i="6"/>
  <c r="BA19" i="6"/>
  <c r="BB19" i="6"/>
  <c r="BC19" i="6"/>
  <c r="BD19" i="6"/>
  <c r="BE19" i="6"/>
  <c r="AQ21" i="6"/>
  <c r="AR21" i="6"/>
  <c r="AS21" i="6"/>
  <c r="AT21" i="6"/>
  <c r="AU21" i="6"/>
  <c r="AV21" i="6"/>
  <c r="AW21" i="6"/>
  <c r="AX21" i="6"/>
  <c r="AY21" i="6"/>
  <c r="AZ21" i="6"/>
  <c r="BA21" i="6"/>
  <c r="BB21" i="6"/>
  <c r="BC21" i="6"/>
  <c r="BD21" i="6"/>
  <c r="BE21" i="6"/>
  <c r="AQ22" i="6"/>
  <c r="AR22" i="6"/>
  <c r="AS22" i="6"/>
  <c r="AT22" i="6"/>
  <c r="AU22" i="6"/>
  <c r="AV22" i="6"/>
  <c r="AW22" i="6"/>
  <c r="AX22" i="6"/>
  <c r="AY22" i="6"/>
  <c r="AZ22" i="6"/>
  <c r="BA22" i="6"/>
  <c r="BB22" i="6"/>
  <c r="BC22" i="6"/>
  <c r="BD22" i="6"/>
  <c r="BE22" i="6"/>
  <c r="AQ23" i="6"/>
  <c r="AR23" i="6"/>
  <c r="AS23" i="6"/>
  <c r="AT23" i="6"/>
  <c r="AU23" i="6"/>
  <c r="AV23" i="6"/>
  <c r="AW23" i="6"/>
  <c r="AX23" i="6"/>
  <c r="AY23" i="6"/>
  <c r="AZ23" i="6"/>
  <c r="BA23" i="6"/>
  <c r="BB23" i="6"/>
  <c r="BC23" i="6"/>
  <c r="BD23" i="6"/>
  <c r="BE23" i="6"/>
  <c r="AQ24" i="6"/>
  <c r="AR24" i="6"/>
  <c r="AS24" i="6"/>
  <c r="AT24" i="6"/>
  <c r="AU24" i="6"/>
  <c r="AV24" i="6"/>
  <c r="AW24" i="6"/>
  <c r="AX24" i="6"/>
  <c r="AY24" i="6"/>
  <c r="AZ24" i="6"/>
  <c r="BA24" i="6"/>
  <c r="BB24" i="6"/>
  <c r="BC24" i="6"/>
  <c r="BD24" i="6"/>
  <c r="BE24" i="6"/>
  <c r="AQ25" i="6"/>
  <c r="AR25" i="6"/>
  <c r="AS25" i="6"/>
  <c r="AT25" i="6"/>
  <c r="AU25" i="6"/>
  <c r="AV25" i="6"/>
  <c r="AW25" i="6"/>
  <c r="AX25" i="6"/>
  <c r="AY25" i="6"/>
  <c r="AZ25" i="6"/>
  <c r="BA25" i="6"/>
  <c r="BB25" i="6"/>
  <c r="BC25" i="6"/>
  <c r="BD25" i="6"/>
  <c r="BE25" i="6"/>
  <c r="AQ26" i="6"/>
  <c r="AR26" i="6"/>
  <c r="AS26" i="6"/>
  <c r="AT26" i="6"/>
  <c r="AU26" i="6"/>
  <c r="AV26" i="6"/>
  <c r="AW26" i="6"/>
  <c r="AX26" i="6"/>
  <c r="AY26" i="6"/>
  <c r="AZ26" i="6"/>
  <c r="BA26" i="6"/>
  <c r="BB26" i="6"/>
  <c r="BC26" i="6"/>
  <c r="BD26" i="6"/>
  <c r="BE26" i="6"/>
  <c r="AQ27" i="6"/>
  <c r="AR27" i="6"/>
  <c r="AS27" i="6"/>
  <c r="AT27" i="6"/>
  <c r="AU27" i="6"/>
  <c r="AV27" i="6"/>
  <c r="AW27" i="6"/>
  <c r="AX27" i="6"/>
  <c r="AY27" i="6"/>
  <c r="AZ27" i="6"/>
  <c r="BA27" i="6"/>
  <c r="BB27" i="6"/>
  <c r="BC27" i="6"/>
  <c r="BD27" i="6"/>
  <c r="BE27" i="6"/>
  <c r="AQ28" i="6"/>
  <c r="AR28" i="6"/>
  <c r="AS28" i="6"/>
  <c r="AT28" i="6"/>
  <c r="AU28" i="6"/>
  <c r="AV28" i="6"/>
  <c r="AW28" i="6"/>
  <c r="AX28" i="6"/>
  <c r="AY28" i="6"/>
  <c r="AZ28" i="6"/>
  <c r="BA28" i="6"/>
  <c r="BB28" i="6"/>
  <c r="BC28" i="6"/>
  <c r="BD28" i="6"/>
  <c r="BE28" i="6"/>
  <c r="AQ30" i="6"/>
  <c r="AR30" i="6"/>
  <c r="AS30" i="6"/>
  <c r="AT30" i="6"/>
  <c r="AU30" i="6"/>
  <c r="AV30" i="6"/>
  <c r="AW30" i="6"/>
  <c r="AX30" i="6"/>
  <c r="AY30" i="6"/>
  <c r="AZ30" i="6"/>
  <c r="BA30" i="6"/>
  <c r="BB30" i="6"/>
  <c r="BC30" i="6"/>
  <c r="BD30" i="6"/>
  <c r="BE30" i="6"/>
  <c r="AQ31" i="6"/>
  <c r="AR31" i="6"/>
  <c r="AS31" i="6"/>
  <c r="AT31" i="6"/>
  <c r="AU31" i="6"/>
  <c r="AV31" i="6"/>
  <c r="AW31" i="6"/>
  <c r="AX31" i="6"/>
  <c r="AY31" i="6"/>
  <c r="AZ31" i="6"/>
  <c r="BA31" i="6"/>
  <c r="BB31" i="6"/>
  <c r="BC31" i="6"/>
  <c r="BD31" i="6"/>
  <c r="BE31" i="6"/>
  <c r="AQ32" i="6"/>
  <c r="AR32" i="6"/>
  <c r="AS32" i="6"/>
  <c r="AT32" i="6"/>
  <c r="AU32" i="6"/>
  <c r="AV32" i="6"/>
  <c r="AW32" i="6"/>
  <c r="AX32" i="6"/>
  <c r="AY32" i="6"/>
  <c r="AZ32" i="6"/>
  <c r="BA32" i="6"/>
  <c r="BB32" i="6"/>
  <c r="BC32" i="6"/>
  <c r="BD32" i="6"/>
  <c r="BE32" i="6"/>
  <c r="AQ34" i="6"/>
  <c r="AR34" i="6"/>
  <c r="AS34" i="6"/>
  <c r="AT34" i="6"/>
  <c r="AU34" i="6"/>
  <c r="AV34" i="6"/>
  <c r="AW34" i="6"/>
  <c r="AX34" i="6"/>
  <c r="AY34" i="6"/>
  <c r="AZ34" i="6"/>
  <c r="BA34" i="6"/>
  <c r="BB34" i="6"/>
  <c r="BC34" i="6"/>
  <c r="BD34" i="6"/>
  <c r="BE34" i="6"/>
  <c r="AQ35" i="6"/>
  <c r="AR35" i="6"/>
  <c r="AS35" i="6"/>
  <c r="AT35" i="6"/>
  <c r="AU35" i="6"/>
  <c r="AV35" i="6"/>
  <c r="AW35" i="6"/>
  <c r="AX35" i="6"/>
  <c r="AY35" i="6"/>
  <c r="AZ35" i="6"/>
  <c r="BA35" i="6"/>
  <c r="BB35" i="6"/>
  <c r="BC35" i="6"/>
  <c r="BD35" i="6"/>
  <c r="BE35" i="6"/>
  <c r="AQ36" i="6"/>
  <c r="AR36" i="6"/>
  <c r="AS36" i="6"/>
  <c r="AT36" i="6"/>
  <c r="AU36" i="6"/>
  <c r="AV36" i="6"/>
  <c r="AW36" i="6"/>
  <c r="AX36" i="6"/>
  <c r="AY36" i="6"/>
  <c r="AZ36" i="6"/>
  <c r="BA36" i="6"/>
  <c r="BB36" i="6"/>
  <c r="BC36" i="6"/>
  <c r="BD36" i="6"/>
  <c r="BE36" i="6"/>
  <c r="AQ37" i="6"/>
  <c r="AR37" i="6"/>
  <c r="AS37" i="6"/>
  <c r="AT37" i="6"/>
  <c r="AU37" i="6"/>
  <c r="AV37" i="6"/>
  <c r="AW37" i="6"/>
  <c r="AX37" i="6"/>
  <c r="AY37" i="6"/>
  <c r="AZ37" i="6"/>
  <c r="BA37" i="6"/>
  <c r="BB37" i="6"/>
  <c r="BC37" i="6"/>
  <c r="BD37" i="6"/>
  <c r="BE37" i="6"/>
  <c r="AQ39" i="6"/>
  <c r="AR39" i="6"/>
  <c r="AS39" i="6"/>
  <c r="AT39" i="6"/>
  <c r="AU39" i="6"/>
  <c r="AV39" i="6"/>
  <c r="AW39" i="6"/>
  <c r="AX39" i="6"/>
  <c r="AY39" i="6"/>
  <c r="AZ39" i="6"/>
  <c r="BA39" i="6"/>
  <c r="BB39" i="6"/>
  <c r="BC39" i="6"/>
  <c r="BD39" i="6"/>
  <c r="BE39" i="6"/>
  <c r="AQ40" i="6"/>
  <c r="AR40" i="6"/>
  <c r="AS40" i="6"/>
  <c r="AT40" i="6"/>
  <c r="AU40" i="6"/>
  <c r="AV40" i="6"/>
  <c r="AW40" i="6"/>
  <c r="AX40" i="6"/>
  <c r="AY40" i="6"/>
  <c r="AZ40" i="6"/>
  <c r="BA40" i="6"/>
  <c r="BB40" i="6"/>
  <c r="BC40" i="6"/>
  <c r="BD40" i="6"/>
  <c r="BE40" i="6"/>
  <c r="AQ43" i="6"/>
  <c r="AR43" i="6"/>
  <c r="AS43" i="6"/>
  <c r="AT43" i="6"/>
  <c r="AU43" i="6"/>
  <c r="AV43" i="6"/>
  <c r="AW43" i="6"/>
  <c r="AX43" i="6"/>
  <c r="AY43" i="6"/>
  <c r="AZ43" i="6"/>
  <c r="BA43" i="6"/>
  <c r="BB43" i="6"/>
  <c r="BC43" i="6"/>
  <c r="BD43" i="6"/>
  <c r="BE43" i="6"/>
  <c r="AQ44" i="6"/>
  <c r="AR44" i="6"/>
  <c r="AS44" i="6"/>
  <c r="AT44" i="6"/>
  <c r="AU44" i="6"/>
  <c r="AV44" i="6"/>
  <c r="AW44" i="6"/>
  <c r="AX44" i="6"/>
  <c r="AY44" i="6"/>
  <c r="AZ44" i="6"/>
  <c r="BA44" i="6"/>
  <c r="BB44" i="6"/>
  <c r="BC44" i="6"/>
  <c r="BD44" i="6"/>
  <c r="BE44" i="6"/>
  <c r="AT2" i="6"/>
  <c r="AU2" i="6"/>
  <c r="AV2" i="6"/>
  <c r="AW2" i="6"/>
  <c r="AX2" i="6"/>
  <c r="AY2" i="6"/>
  <c r="AZ2" i="6"/>
  <c r="BA2" i="6"/>
  <c r="BB2" i="6"/>
  <c r="BC2" i="6"/>
  <c r="BD2" i="6"/>
  <c r="BE2" i="6"/>
  <c r="AQ2" i="6"/>
  <c r="AR2" i="6"/>
  <c r="AS2" i="6"/>
  <c r="C43" i="6"/>
  <c r="C44"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E23" i="8"/>
  <c r="F23" i="8"/>
  <c r="G23" i="8"/>
  <c r="H23" i="8"/>
  <c r="I23" i="8"/>
  <c r="J23" i="8"/>
  <c r="E24" i="8"/>
  <c r="F24" i="8"/>
  <c r="G24" i="8"/>
  <c r="H24" i="8"/>
  <c r="I24" i="8"/>
  <c r="J24" i="8"/>
  <c r="E25" i="8"/>
  <c r="F25" i="8"/>
  <c r="G25" i="8"/>
  <c r="H25" i="8"/>
  <c r="I25" i="8"/>
  <c r="J25" i="8"/>
  <c r="D25" i="8"/>
  <c r="E26" i="8"/>
  <c r="F26" i="8"/>
  <c r="G26" i="8"/>
  <c r="H26" i="8"/>
  <c r="I26" i="8"/>
  <c r="J26" i="8"/>
  <c r="E27" i="8"/>
  <c r="F27" i="8"/>
  <c r="G27" i="8"/>
  <c r="H27" i="8"/>
  <c r="I27" i="8"/>
  <c r="J27" i="8"/>
  <c r="E28" i="8"/>
  <c r="F28" i="8"/>
  <c r="G28" i="8"/>
  <c r="H28" i="8"/>
  <c r="I28" i="8"/>
  <c r="J28" i="8"/>
  <c r="D27" i="8"/>
  <c r="G30" i="8"/>
  <c r="H30" i="8"/>
  <c r="I30" i="8"/>
  <c r="J30" i="8"/>
  <c r="E30" i="8"/>
  <c r="F30" i="8"/>
  <c r="E31" i="8"/>
  <c r="F31" i="8"/>
  <c r="G31" i="8"/>
  <c r="H31" i="8"/>
  <c r="I31" i="8"/>
  <c r="J31" i="8"/>
  <c r="E34" i="8"/>
  <c r="F34" i="8"/>
  <c r="G34" i="8"/>
  <c r="H34" i="8"/>
  <c r="I34" i="8"/>
  <c r="J34" i="8"/>
  <c r="E35" i="8"/>
  <c r="F35" i="8"/>
  <c r="G35" i="8"/>
  <c r="H35" i="8"/>
  <c r="I35" i="8"/>
  <c r="J35" i="8"/>
  <c r="E36" i="8"/>
  <c r="F36" i="8"/>
  <c r="G36" i="8"/>
  <c r="H36" i="8"/>
  <c r="I36" i="8"/>
  <c r="J36" i="8"/>
  <c r="E37" i="8"/>
  <c r="F37" i="8"/>
  <c r="G37" i="8"/>
  <c r="H37" i="8"/>
  <c r="I37" i="8"/>
  <c r="J37" i="8"/>
  <c r="D37" i="8"/>
  <c r="D35" i="8"/>
  <c r="E38" i="8"/>
  <c r="F38" i="8"/>
  <c r="G38" i="8"/>
  <c r="H38" i="8"/>
  <c r="I38" i="8"/>
  <c r="J38" i="8"/>
  <c r="E41" i="8"/>
  <c r="F41" i="8"/>
  <c r="G41" i="8"/>
  <c r="H41" i="8"/>
  <c r="I41" i="8"/>
  <c r="J41" i="8"/>
  <c r="E42" i="8"/>
  <c r="F42" i="8"/>
  <c r="G42" i="8"/>
  <c r="H42" i="8"/>
  <c r="I42" i="8"/>
  <c r="J42" i="8"/>
  <c r="E45" i="8"/>
  <c r="F45" i="8"/>
  <c r="G45" i="8"/>
  <c r="H45" i="8"/>
  <c r="I45" i="8"/>
  <c r="J45" i="8"/>
  <c r="E46" i="8"/>
  <c r="F46" i="8"/>
  <c r="G46" i="8"/>
  <c r="H46" i="8"/>
  <c r="I46" i="8"/>
  <c r="J46" i="8"/>
  <c r="E47" i="8"/>
  <c r="F47" i="8"/>
  <c r="G47" i="8"/>
  <c r="H47" i="8"/>
  <c r="I47" i="8"/>
  <c r="J47" i="8"/>
  <c r="E48" i="8"/>
  <c r="F48" i="8"/>
  <c r="G48" i="8"/>
  <c r="H48" i="8"/>
  <c r="I48" i="8"/>
  <c r="J48" i="8"/>
  <c r="D48" i="8"/>
  <c r="E49" i="8"/>
  <c r="F49" i="8"/>
  <c r="G49" i="8"/>
  <c r="H49" i="8"/>
  <c r="I49" i="8"/>
  <c r="J49" i="8"/>
  <c r="E50" i="8"/>
  <c r="F50" i="8"/>
  <c r="G50" i="8"/>
  <c r="H50" i="8"/>
  <c r="I50" i="8"/>
  <c r="J50" i="8"/>
  <c r="E51" i="8"/>
  <c r="F51" i="8"/>
  <c r="G51" i="8"/>
  <c r="H51" i="8"/>
  <c r="I51" i="8"/>
  <c r="J51" i="8"/>
  <c r="E52" i="8"/>
  <c r="F52" i="8"/>
  <c r="G52" i="8"/>
  <c r="H52" i="8"/>
  <c r="I52" i="8"/>
  <c r="J52" i="8"/>
  <c r="E53" i="8"/>
  <c r="F53" i="8"/>
  <c r="G53" i="8"/>
  <c r="H53" i="8"/>
  <c r="I53" i="8"/>
  <c r="J53" i="8"/>
  <c r="E56" i="8"/>
  <c r="F56" i="8"/>
  <c r="G56" i="8"/>
  <c r="H56" i="8"/>
  <c r="I56" i="8"/>
  <c r="J56" i="8"/>
  <c r="E60" i="8"/>
  <c r="F60" i="8"/>
  <c r="G60" i="8"/>
  <c r="H60" i="8"/>
  <c r="I60" i="8"/>
  <c r="J60" i="8"/>
  <c r="E61" i="8"/>
  <c r="F61" i="8"/>
  <c r="G61" i="8"/>
  <c r="H61" i="8"/>
  <c r="I61" i="8"/>
  <c r="J61" i="8"/>
  <c r="D61" i="8"/>
  <c r="E62" i="8"/>
  <c r="F62" i="8"/>
  <c r="G62" i="8"/>
  <c r="H62" i="8"/>
  <c r="I62" i="8"/>
  <c r="J62" i="8"/>
  <c r="E13" i="8"/>
  <c r="D12" i="8"/>
  <c r="E67" i="8"/>
  <c r="F67" i="8"/>
  <c r="G67" i="8"/>
  <c r="H67" i="8"/>
  <c r="I67" i="8"/>
  <c r="J67" i="8"/>
  <c r="D67" i="8"/>
  <c r="E64" i="8"/>
  <c r="F64" i="8"/>
  <c r="G64" i="8"/>
  <c r="H64" i="8"/>
  <c r="I64" i="8"/>
  <c r="J64" i="8"/>
  <c r="E63" i="8"/>
  <c r="F63" i="8"/>
  <c r="G63" i="8"/>
  <c r="H63" i="8"/>
  <c r="I63" i="8"/>
  <c r="J63" i="8"/>
  <c r="E43" i="6"/>
  <c r="E44" i="6"/>
  <c r="F43" i="6"/>
  <c r="F44" i="6"/>
  <c r="G43" i="6"/>
  <c r="G44" i="6"/>
  <c r="H43" i="6"/>
  <c r="H44" i="6"/>
  <c r="I43" i="6"/>
  <c r="I44" i="6"/>
  <c r="J43" i="6"/>
  <c r="J44" i="6"/>
  <c r="K43" i="6"/>
  <c r="K44" i="6"/>
  <c r="L43" i="6"/>
  <c r="L44" i="6"/>
  <c r="M43" i="6"/>
  <c r="M44" i="6"/>
  <c r="N43" i="6"/>
  <c r="N44" i="6"/>
  <c r="O43" i="6"/>
  <c r="O44" i="6"/>
  <c r="P43" i="6"/>
  <c r="P44" i="6"/>
  <c r="Q43" i="6"/>
  <c r="Q44" i="6"/>
  <c r="R43" i="6"/>
  <c r="R44" i="6"/>
  <c r="S43" i="6"/>
  <c r="S44" i="6"/>
  <c r="T43" i="6"/>
  <c r="T44" i="6"/>
  <c r="U43" i="6"/>
  <c r="U44" i="6"/>
  <c r="V43" i="6"/>
  <c r="V44" i="6"/>
  <c r="W43" i="6"/>
  <c r="W44" i="6"/>
  <c r="X43" i="6"/>
  <c r="X44" i="6"/>
  <c r="Y43" i="6"/>
  <c r="Y44" i="6"/>
  <c r="Z43" i="6"/>
  <c r="Z44" i="6"/>
  <c r="AA43" i="6"/>
  <c r="AA44" i="6"/>
  <c r="AB43" i="6"/>
  <c r="AB44" i="6"/>
  <c r="AC43" i="6"/>
  <c r="AC44" i="6"/>
  <c r="AD43" i="6"/>
  <c r="AD44" i="6"/>
  <c r="AE43" i="6"/>
  <c r="AE44" i="6"/>
  <c r="AF43" i="6"/>
  <c r="AF44" i="6"/>
  <c r="AG43" i="6"/>
  <c r="AG44" i="6"/>
  <c r="AH43" i="6"/>
  <c r="AH44" i="6"/>
  <c r="AI43" i="6"/>
  <c r="AI44" i="6"/>
  <c r="AJ43" i="6"/>
  <c r="AJ44" i="6"/>
  <c r="AK43" i="6"/>
  <c r="AK44" i="6"/>
  <c r="AL43" i="6"/>
  <c r="AL44" i="6"/>
  <c r="AM43" i="6"/>
  <c r="AM44" i="6"/>
  <c r="AN43" i="6"/>
  <c r="AN44" i="6"/>
  <c r="AO43" i="6"/>
  <c r="AO44" i="6"/>
  <c r="AP43" i="6"/>
  <c r="AP44" i="6"/>
  <c r="D43" i="6"/>
  <c r="D44" i="6"/>
  <c r="F68" i="8"/>
  <c r="G68" i="8"/>
  <c r="H68" i="8"/>
  <c r="I68" i="8"/>
  <c r="J68" i="8"/>
  <c r="E68" i="8"/>
  <c r="E58" i="8"/>
  <c r="F58" i="8"/>
  <c r="G58" i="8"/>
  <c r="H58" i="8"/>
  <c r="I58" i="8"/>
  <c r="J58" i="8"/>
  <c r="E57" i="8"/>
  <c r="F57" i="8"/>
  <c r="G57" i="8"/>
  <c r="H57" i="8"/>
  <c r="I57" i="8"/>
  <c r="J57" i="8"/>
  <c r="E55" i="8"/>
  <c r="F55" i="8"/>
  <c r="G55" i="8"/>
  <c r="H55" i="8"/>
  <c r="I55" i="8"/>
  <c r="J55" i="8"/>
  <c r="E54" i="8"/>
  <c r="F54" i="8"/>
  <c r="G54" i="8"/>
  <c r="H54" i="8"/>
  <c r="I54" i="8"/>
  <c r="J54" i="8"/>
  <c r="E43" i="8"/>
  <c r="F43" i="8"/>
  <c r="G43" i="8"/>
  <c r="H43" i="8"/>
  <c r="I43" i="8"/>
  <c r="J43" i="8"/>
  <c r="E40" i="8"/>
  <c r="F40" i="8"/>
  <c r="G40" i="8"/>
  <c r="H40" i="8"/>
  <c r="I40" i="8"/>
  <c r="J40" i="8"/>
  <c r="D62" i="8"/>
  <c r="D63" i="8"/>
  <c r="D64" i="8"/>
  <c r="D60" i="8"/>
  <c r="D46" i="8"/>
  <c r="D47" i="8"/>
  <c r="D49" i="8"/>
  <c r="D50" i="8"/>
  <c r="D51" i="8"/>
  <c r="D52" i="8"/>
  <c r="D53" i="8"/>
  <c r="D54" i="8"/>
  <c r="D55" i="8"/>
  <c r="D56" i="8"/>
  <c r="D57" i="8"/>
  <c r="D58" i="8"/>
  <c r="D45" i="8"/>
  <c r="D41" i="8"/>
  <c r="D42" i="8"/>
  <c r="D43" i="8"/>
  <c r="D40" i="8"/>
  <c r="D36" i="8"/>
  <c r="D38" i="8"/>
  <c r="D34" i="8"/>
  <c r="E32" i="8"/>
  <c r="F32" i="8"/>
  <c r="G32" i="8"/>
  <c r="H32" i="8"/>
  <c r="I32" i="8"/>
  <c r="J32" i="8"/>
  <c r="E29" i="8"/>
  <c r="F29" i="8"/>
  <c r="G29" i="8"/>
  <c r="H29" i="8"/>
  <c r="I29" i="8"/>
  <c r="J29" i="8"/>
  <c r="D24" i="8"/>
  <c r="D26" i="8"/>
  <c r="D28" i="8"/>
  <c r="D29" i="8"/>
  <c r="D30" i="8"/>
  <c r="D31" i="8"/>
  <c r="D32" i="8"/>
  <c r="D23" i="8"/>
  <c r="E21" i="8"/>
  <c r="F21" i="8"/>
  <c r="G21" i="8"/>
  <c r="H21" i="8"/>
  <c r="I21" i="8"/>
  <c r="J21" i="8"/>
  <c r="E20" i="8"/>
  <c r="F20" i="8"/>
  <c r="G20" i="8"/>
  <c r="H20" i="8"/>
  <c r="I20" i="8"/>
  <c r="J20" i="8"/>
  <c r="E19" i="8"/>
  <c r="F19" i="8"/>
  <c r="G19" i="8"/>
  <c r="H19" i="8"/>
  <c r="I19" i="8"/>
  <c r="J19" i="8"/>
  <c r="E18" i="8"/>
  <c r="F18" i="8"/>
  <c r="G18" i="8"/>
  <c r="H18" i="8"/>
  <c r="I18" i="8"/>
  <c r="J18" i="8"/>
  <c r="E17" i="8"/>
  <c r="F17" i="8"/>
  <c r="G17" i="8"/>
  <c r="H17" i="8"/>
  <c r="I17" i="8"/>
  <c r="J17" i="8"/>
  <c r="E16" i="8"/>
  <c r="F16" i="8"/>
  <c r="G16" i="8"/>
  <c r="H16" i="8"/>
  <c r="I16" i="8"/>
  <c r="J16" i="8"/>
  <c r="E15" i="8"/>
  <c r="F15" i="8"/>
  <c r="G15" i="8"/>
  <c r="H15" i="8"/>
  <c r="I15" i="8"/>
  <c r="J15" i="8"/>
  <c r="D16" i="8"/>
  <c r="D17" i="8"/>
  <c r="D18" i="8"/>
  <c r="D19" i="5"/>
  <c r="D19" i="8"/>
  <c r="D20" i="8"/>
  <c r="D21" i="5"/>
  <c r="D21" i="8"/>
  <c r="D15" i="8"/>
  <c r="F13" i="8"/>
  <c r="G13" i="8"/>
  <c r="H13" i="8"/>
  <c r="I13" i="8"/>
  <c r="J13" i="8"/>
  <c r="E12" i="8"/>
  <c r="F12" i="8"/>
  <c r="G12" i="8"/>
  <c r="H12" i="8"/>
  <c r="I12" i="8"/>
  <c r="J12" i="8"/>
  <c r="E11" i="8"/>
  <c r="F11" i="8"/>
  <c r="G11" i="8"/>
  <c r="H11" i="8"/>
  <c r="I11" i="8"/>
  <c r="J11" i="8"/>
  <c r="E10" i="8"/>
  <c r="F10" i="8"/>
  <c r="G10" i="8"/>
  <c r="H10" i="8"/>
  <c r="I10" i="8"/>
  <c r="J10" i="8"/>
  <c r="E9" i="8"/>
  <c r="F9" i="8"/>
  <c r="G9" i="8"/>
  <c r="H9" i="8"/>
  <c r="I9" i="8"/>
  <c r="J9" i="8"/>
  <c r="E8" i="8"/>
  <c r="F8" i="8"/>
  <c r="G8" i="8"/>
  <c r="H8" i="8"/>
  <c r="I8" i="8"/>
  <c r="J8" i="8"/>
  <c r="E7" i="8"/>
  <c r="F7" i="8"/>
  <c r="G7" i="8"/>
  <c r="H7" i="8"/>
  <c r="I7" i="8"/>
  <c r="J7" i="8"/>
  <c r="E6" i="8"/>
  <c r="F6" i="8"/>
  <c r="G6" i="8"/>
  <c r="H6" i="8"/>
  <c r="I6" i="8"/>
  <c r="J6" i="8"/>
  <c r="E5" i="8"/>
  <c r="F5" i="8"/>
  <c r="G5" i="8"/>
  <c r="H5" i="8"/>
  <c r="I5" i="8"/>
  <c r="J5" i="8"/>
  <c r="E4" i="8"/>
  <c r="F4" i="8"/>
  <c r="G4" i="8"/>
  <c r="H4" i="8"/>
  <c r="I4" i="8"/>
  <c r="J4" i="8"/>
  <c r="D68" i="8"/>
  <c r="D5" i="8"/>
  <c r="D6" i="8"/>
  <c r="D7" i="8"/>
  <c r="D8" i="8"/>
  <c r="D9" i="8"/>
  <c r="D10" i="8"/>
  <c r="D11" i="8"/>
  <c r="D13" i="8"/>
  <c r="D4" i="8"/>
  <c r="D15"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D2" i="6"/>
  <c r="E2" i="6"/>
  <c r="F2" i="6"/>
  <c r="G2" i="6"/>
  <c r="H2" i="6"/>
  <c r="I2" i="6"/>
  <c r="J2" i="6"/>
  <c r="K2" i="6"/>
  <c r="L2" i="6"/>
  <c r="M2" i="6"/>
  <c r="N2" i="6"/>
  <c r="O2" i="6"/>
  <c r="P2" i="6"/>
  <c r="Q2" i="6"/>
  <c r="R2" i="6"/>
  <c r="S2" i="6"/>
  <c r="T2" i="6"/>
  <c r="U2" i="6"/>
  <c r="V2" i="6"/>
  <c r="W2" i="6"/>
  <c r="X2" i="6"/>
  <c r="Y2" i="6"/>
  <c r="Z2" i="6"/>
  <c r="AA2" i="6"/>
  <c r="AB2" i="6"/>
  <c r="AC2" i="6"/>
  <c r="AD2" i="6"/>
  <c r="AE2" i="6"/>
  <c r="AF2" i="6"/>
  <c r="AG2" i="6"/>
  <c r="AH2" i="6"/>
  <c r="AI2" i="6"/>
  <c r="AJ2" i="6"/>
  <c r="AK2" i="6"/>
  <c r="AL2" i="6"/>
  <c r="AM2" i="6"/>
  <c r="AN2" i="6"/>
  <c r="AO2" i="6"/>
  <c r="AP2" i="6"/>
  <c r="C2"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C5" i="6"/>
  <c r="D4" i="6"/>
  <c r="E4" i="6"/>
  <c r="F4" i="6"/>
  <c r="G4" i="6"/>
  <c r="H4" i="6"/>
  <c r="I4" i="6"/>
  <c r="J4" i="6"/>
  <c r="K4" i="6"/>
  <c r="L4" i="6"/>
  <c r="M4" i="6"/>
  <c r="N4" i="6"/>
  <c r="O4" i="6"/>
  <c r="P4" i="6"/>
  <c r="Q4" i="6"/>
  <c r="R4" i="6"/>
  <c r="S4" i="6"/>
  <c r="T4" i="6"/>
  <c r="U4" i="6"/>
  <c r="V4" i="6"/>
  <c r="W4" i="6"/>
  <c r="X4" i="6"/>
  <c r="Y4" i="6"/>
  <c r="Z4" i="6"/>
  <c r="AA4" i="6"/>
  <c r="AB4" i="6"/>
  <c r="AC4" i="6"/>
  <c r="AD4" i="6"/>
  <c r="AE4" i="6"/>
  <c r="AF4" i="6"/>
  <c r="AG4" i="6"/>
  <c r="AH4" i="6"/>
  <c r="AI4" i="6"/>
  <c r="AJ4" i="6"/>
  <c r="AK4" i="6"/>
  <c r="AL4" i="6"/>
  <c r="AM4" i="6"/>
  <c r="AN4" i="6"/>
  <c r="AO4" i="6"/>
  <c r="AP4" i="6"/>
  <c r="C4" i="6"/>
  <c r="D3" i="6"/>
  <c r="E3" i="6"/>
  <c r="F3" i="6"/>
  <c r="G3" i="6"/>
  <c r="H3" i="6"/>
  <c r="I3" i="6"/>
  <c r="J3" i="6"/>
  <c r="K3" i="6"/>
  <c r="L3" i="6"/>
  <c r="M3" i="6"/>
  <c r="N3" i="6"/>
  <c r="O3" i="6"/>
  <c r="P3" i="6"/>
  <c r="Q3" i="6"/>
  <c r="R3" i="6"/>
  <c r="S3" i="6"/>
  <c r="T3" i="6"/>
  <c r="U3" i="6"/>
  <c r="V3" i="6"/>
  <c r="W3" i="6"/>
  <c r="X3" i="6"/>
  <c r="Y3" i="6"/>
  <c r="Z3" i="6"/>
  <c r="AA3" i="6"/>
  <c r="AB3" i="6"/>
  <c r="AC3" i="6"/>
  <c r="AD3" i="6"/>
  <c r="AE3" i="6"/>
  <c r="AF3" i="6"/>
  <c r="AG3" i="6"/>
  <c r="AH3" i="6"/>
  <c r="AI3" i="6"/>
  <c r="AJ3" i="6"/>
  <c r="AK3" i="6"/>
  <c r="AL3" i="6"/>
  <c r="AM3" i="6"/>
  <c r="AN3" i="6"/>
  <c r="AO3" i="6"/>
  <c r="AP3" i="6"/>
  <c r="C3"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D7" i="6"/>
  <c r="E7" i="6"/>
  <c r="D12" i="6"/>
  <c r="D9" i="6"/>
  <c r="D8" i="6"/>
  <c r="E12" i="6"/>
  <c r="E9" i="6"/>
  <c r="E8"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alcChain>
</file>

<file path=xl/comments1.xml><?xml version="1.0" encoding="utf-8"?>
<comments xmlns="http://schemas.openxmlformats.org/spreadsheetml/2006/main">
  <authors>
    <author>Microsoft Office User</author>
  </authors>
  <commentList>
    <comment ref="B13" authorId="0">
      <text>
        <r>
          <rPr>
            <b/>
            <sz val="10"/>
            <color indexed="81"/>
            <rFont val="Calibri"/>
            <family val="2"/>
          </rPr>
          <t>Microsoft Office User:</t>
        </r>
        <r>
          <rPr>
            <sz val="10"/>
            <color indexed="81"/>
            <rFont val="Calibri"/>
            <family val="2"/>
          </rPr>
          <t xml:space="preserve">
3072tests per year (240 days in a year, 8 hours working hours per day, 4 modules per device , 2 hr per test,  80% max threshold</t>
        </r>
      </text>
    </comment>
  </commentList>
</comments>
</file>

<file path=xl/comments2.xml><?xml version="1.0" encoding="utf-8"?>
<comments xmlns="http://schemas.openxmlformats.org/spreadsheetml/2006/main">
  <authors>
    <author>Microsoft Office User</author>
  </authors>
  <commentList>
    <comment ref="D25" authorId="0">
      <text>
        <r>
          <rPr>
            <b/>
            <sz val="10"/>
            <color indexed="81"/>
            <rFont val="Calibri"/>
            <family val="2"/>
          </rPr>
          <t>Microsoft Office User:</t>
        </r>
        <r>
          <rPr>
            <sz val="10"/>
            <color indexed="81"/>
            <rFont val="Calibri"/>
            <family val="2"/>
          </rPr>
          <t xml:space="preserve">
every MWF</t>
        </r>
      </text>
    </comment>
    <comment ref="D27" authorId="0">
      <text>
        <r>
          <rPr>
            <b/>
            <sz val="10"/>
            <color indexed="81"/>
            <rFont val="Calibri"/>
            <family val="2"/>
          </rPr>
          <t>Microsoft Office User:</t>
        </r>
        <r>
          <rPr>
            <sz val="10"/>
            <color indexed="81"/>
            <rFont val="Calibri"/>
            <family val="2"/>
          </rPr>
          <t xml:space="preserve">
same day as screening day</t>
        </r>
      </text>
    </comment>
  </commentList>
</comments>
</file>

<file path=xl/comments3.xml><?xml version="1.0" encoding="utf-8"?>
<comments xmlns="http://schemas.openxmlformats.org/spreadsheetml/2006/main">
  <authors>
    <author>Microsoft Office User</author>
  </authors>
  <commentList>
    <comment ref="D25" authorId="0">
      <text>
        <r>
          <rPr>
            <b/>
            <sz val="10"/>
            <color indexed="81"/>
            <rFont val="Calibri"/>
            <family val="2"/>
          </rPr>
          <t>Microsoft Office User:</t>
        </r>
        <r>
          <rPr>
            <sz val="10"/>
            <color indexed="81"/>
            <rFont val="Calibri"/>
            <family val="2"/>
          </rPr>
          <t xml:space="preserve">
same day as screening day</t>
        </r>
      </text>
    </comment>
    <comment ref="D27" authorId="0">
      <text>
        <r>
          <rPr>
            <b/>
            <sz val="10"/>
            <color indexed="81"/>
            <rFont val="Calibri"/>
            <family val="2"/>
          </rPr>
          <t>Microsoft Office User:</t>
        </r>
        <r>
          <rPr>
            <sz val="10"/>
            <color indexed="81"/>
            <rFont val="Calibri"/>
            <family val="2"/>
          </rPr>
          <t xml:space="preserve">
same day as screening day</t>
        </r>
      </text>
    </comment>
  </commentList>
</comments>
</file>

<file path=xl/sharedStrings.xml><?xml version="1.0" encoding="utf-8"?>
<sst xmlns="http://schemas.openxmlformats.org/spreadsheetml/2006/main" count="795" uniqueCount="329">
  <si>
    <t>Facility Name</t>
  </si>
  <si>
    <t>No.</t>
  </si>
  <si>
    <t>Type of Facility</t>
  </si>
  <si>
    <t>ART site?</t>
  </si>
  <si>
    <t>EID site?</t>
  </si>
  <si>
    <t>TB site?</t>
  </si>
  <si>
    <t>PMTCT site?</t>
  </si>
  <si>
    <t>Does the facility has GeneXpert device?</t>
  </si>
  <si>
    <t>Number of Lab Staff (e.g. Lab Tech, Lab Assistant, Microsopist)</t>
  </si>
  <si>
    <t xml:space="preserve">How many staff are trained as GeneXpert operators? </t>
  </si>
  <si>
    <t>Is there a connectivity solution installed on GeneXpert ?</t>
  </si>
  <si>
    <t>Is there Sample Transport system available at Facility?</t>
  </si>
  <si>
    <t>4. Infrastructure</t>
  </si>
  <si>
    <t>Is the device under warranty or extended warranty?</t>
  </si>
  <si>
    <t>If not Functional, Length of downtime</t>
  </si>
  <si>
    <t>Does the facility Initiate  HIV+ patient  on 2nd line ART?</t>
  </si>
  <si>
    <t>Comments</t>
  </si>
  <si>
    <t>Date created</t>
  </si>
  <si>
    <t>Date updated</t>
  </si>
  <si>
    <t>Version control:</t>
  </si>
  <si>
    <t>: May 2016</t>
  </si>
  <si>
    <t>TB Clinic Day (s) (Monday-Friday)</t>
  </si>
  <si>
    <t>ART clinic Day(s) (Monday -Friday)</t>
  </si>
  <si>
    <t>District</t>
  </si>
  <si>
    <t>Functional Status of the device (yes/no)</t>
  </si>
  <si>
    <t xml:space="preserve">      - If yes in 5.5, when is it expected to run out? (mm/yy)</t>
  </si>
  <si>
    <t>Yes</t>
  </si>
  <si>
    <t xml:space="preserve">      - If Yes in 2.13, which GeneXpert Model?</t>
  </si>
  <si>
    <t xml:space="preserve">      - If Yes in 2.13, how many devices?</t>
  </si>
  <si>
    <t xml:space="preserve">Where in the facility GeneXpert device is located? </t>
  </si>
  <si>
    <t>GX4</t>
  </si>
  <si>
    <t>Is there an airconditioned room at the facility? (room where GeneXpert is placed)</t>
  </si>
  <si>
    <t>PMTCT/MNCH Clinic Days  (Monday -Friday)</t>
  </si>
  <si>
    <t xml:space="preserve">Number of days/week allocated for TB GeneXpert testing </t>
  </si>
  <si>
    <t>Facility contact information (Name)</t>
  </si>
  <si>
    <t>Facility contact information (Contact number)</t>
  </si>
  <si>
    <t>1.6a</t>
  </si>
  <si>
    <t>1.6b</t>
  </si>
  <si>
    <t>Is there  functional Centrifuge at the facility?</t>
  </si>
  <si>
    <t>Is there secured Storage space/room  for commodities at the facility?</t>
  </si>
  <si>
    <t>Frequency of Sample Transport (from referral sites)</t>
  </si>
  <si>
    <t xml:space="preserve">      Number of working hours per day allocated to run samples on GeneXpert</t>
  </si>
  <si>
    <t xml:space="preserve">      Which day(s)of the week? (Monday-Friday)</t>
  </si>
  <si>
    <t xml:space="preserve">Is there any conventional or other POC platform in the facility other than GeneXpert? </t>
  </si>
  <si>
    <t>Date of GeneXpert Installation (Year)</t>
  </si>
  <si>
    <t xml:space="preserve">Is the health facility WILLING to do integrated testing? Meaning in addition to TB test, also run EID and targeted VL tests in the existing GeneXpert </t>
  </si>
  <si>
    <t xml:space="preserve">Partners/ supporting the site (if applicable)  for EID and/or VL Testing </t>
  </si>
  <si>
    <t>6. Data/Result Management</t>
  </si>
  <si>
    <t>TB Registers available?</t>
  </si>
  <si>
    <t>EID Registers available?</t>
  </si>
  <si>
    <t xml:space="preserve">VL Registers available? </t>
  </si>
  <si>
    <t>7 Others</t>
  </si>
  <si>
    <t>Number of Clinicians  including nurses (e.g Doctor, Medical Assistant, nirses)
(if applicable)</t>
  </si>
  <si>
    <t xml:space="preserve">5. GeneXpert Service &amp; Maintenance </t>
  </si>
  <si>
    <t xml:space="preserve">Main Reason for downtime </t>
  </si>
  <si>
    <r>
      <t xml:space="preserve">2. Services Offered ( </t>
    </r>
    <r>
      <rPr>
        <b/>
        <sz val="12"/>
        <color rgb="FFC00000"/>
        <rFont val="Calibri (Body)"/>
      </rPr>
      <t>Pre-populate based on available data</t>
    </r>
    <r>
      <rPr>
        <b/>
        <sz val="12"/>
        <color theme="1"/>
        <rFont val="Calibri"/>
        <family val="2"/>
        <scheme val="minor"/>
      </rPr>
      <t>)</t>
    </r>
  </si>
  <si>
    <r>
      <t>1. General Information (</t>
    </r>
    <r>
      <rPr>
        <b/>
        <sz val="14"/>
        <color rgb="FFC00000"/>
        <rFont val="Calibri (Body)"/>
      </rPr>
      <t>Pre-populate based on pre-selection</t>
    </r>
    <r>
      <rPr>
        <b/>
        <sz val="14"/>
        <color theme="1"/>
        <rFont val="Calibri"/>
        <family val="2"/>
        <scheme val="minor"/>
      </rPr>
      <t>)</t>
    </r>
  </si>
  <si>
    <t>Number of referral sites ( Health facilities referring samples to this hub site)</t>
  </si>
  <si>
    <t>Is the health facility staff trained to collect whole blood  (WB)samples?</t>
  </si>
  <si>
    <t>Exisiting Integration site ?</t>
  </si>
  <si>
    <t>Region/Province</t>
  </si>
  <si>
    <t>2.2a</t>
  </si>
  <si>
    <t>2.2b</t>
  </si>
  <si>
    <t xml:space="preserve">Is there a functional fridge/freezer  at lab for sample storage? </t>
  </si>
  <si>
    <t>mrioja@clintonhealthaccess.org</t>
  </si>
  <si>
    <t>Rose Rioja</t>
  </si>
  <si>
    <r>
      <rPr>
        <b/>
        <sz val="11"/>
        <color theme="1"/>
        <rFont val="Calibri"/>
        <family val="2"/>
        <scheme val="minor"/>
      </rPr>
      <t>Note:</t>
    </r>
    <r>
      <rPr>
        <sz val="11"/>
        <color theme="1"/>
        <rFont val="Calibri"/>
        <family val="2"/>
        <scheme val="minor"/>
      </rPr>
      <t xml:space="preserve"> Intended to be used in assessing readiness of  pre-selected sites </t>
    </r>
  </si>
  <si>
    <t>TAT for HPV testing from conventional lab (if applicable).</t>
  </si>
  <si>
    <t xml:space="preserve">HPV screening guidelines </t>
  </si>
  <si>
    <t>Prevalence of HPV</t>
  </si>
  <si>
    <t>Prevalence of HPV among HIV+ population</t>
  </si>
  <si>
    <t>Expected # of HPV screened patients (Determined by prevalence and patient volume)</t>
  </si>
  <si>
    <t>Is there space for storage of HPV samples if required? (specify conditions required e.g room temperature, cold chain (Fridge))</t>
  </si>
  <si>
    <t>4.10.1</t>
  </si>
  <si>
    <t>5.5.1</t>
  </si>
  <si>
    <t xml:space="preserve">Is preventive maintanece procedure implemented/adhered? </t>
  </si>
  <si>
    <t>Who is responsible for the preventive maintenance of the device?</t>
  </si>
  <si>
    <t xml:space="preserve">Frequency of service maintenance provided by  Service Engineer/Distributor Tech support ( on device under warranty) </t>
  </si>
  <si>
    <t xml:space="preserve">Is there a waste management  solution in place? </t>
  </si>
  <si>
    <t>Has GeneXpert device?</t>
  </si>
  <si>
    <t>No</t>
  </si>
  <si>
    <t>Is there a system for result delivery or communication?</t>
  </si>
  <si>
    <t xml:space="preserve">      - If Yes in 2.7, estimated average turnaround time (TAT) of EID results (sample collection to result received at health facility) </t>
  </si>
  <si>
    <t>2.7.1</t>
  </si>
  <si>
    <t>2.7.2</t>
  </si>
  <si>
    <t>2.10.1</t>
  </si>
  <si>
    <t>2.10.2</t>
  </si>
  <si>
    <t>2.10.3</t>
  </si>
  <si>
    <t>EID result TAT  (sample collection to result received at health facility)</t>
  </si>
  <si>
    <t>Same day</t>
  </si>
  <si>
    <t>within 14- 21 days</t>
  </si>
  <si>
    <t xml:space="preserve">       Considering low EID volume and Only  targeted VL tests, Is/Are the staff  have the capacity to process these EID and VL extra samples  per day? </t>
  </si>
  <si>
    <t xml:space="preserve">       Considering low EID volume and Only targeted VL tests, Is/Are the staff  have the capacity to process these EID and VL extra samples  per day? </t>
  </si>
  <si>
    <t>2. Services Offered  (14 points)</t>
  </si>
  <si>
    <t>3. Human Resource (10 points)</t>
  </si>
  <si>
    <t>3. Human Resource</t>
  </si>
  <si>
    <t>4. Infrastructure (16 points)</t>
  </si>
  <si>
    <t>5. GeneXpert Service &amp; Maintenance  (6 points)</t>
  </si>
  <si>
    <t>6. Data/Result Management (8 points)</t>
  </si>
  <si>
    <t>7 Others (4 points)</t>
  </si>
  <si>
    <t>M-F</t>
  </si>
  <si>
    <t>3 staff</t>
  </si>
  <si>
    <t>6-10 staff</t>
  </si>
  <si>
    <t>NA</t>
  </si>
  <si>
    <t>Yes-DBS EID and WB finger-prick using micro-tube and Venipucture</t>
  </si>
  <si>
    <t>Yes-Functional</t>
  </si>
  <si>
    <t>Yes-both fridge and freezer</t>
  </si>
  <si>
    <t>Yes GxAlert TB only</t>
  </si>
  <si>
    <t>Yes-DHO Biker</t>
  </si>
  <si>
    <t>Yes-R4H</t>
  </si>
  <si>
    <t>Yes-adhoc(if needed)</t>
  </si>
  <si>
    <t>Designated Lab Staff</t>
  </si>
  <si>
    <t>Only when there is machiine breakdown/module replacement</t>
  </si>
  <si>
    <t>2-5%</t>
  </si>
  <si>
    <t>District Hospital</t>
  </si>
  <si>
    <t>4-5 staff</t>
  </si>
  <si>
    <t>MWF</t>
  </si>
  <si>
    <t>Yes both EID and targeted VL</t>
  </si>
  <si>
    <t>Lab</t>
  </si>
  <si>
    <t>Twice a week</t>
  </si>
  <si>
    <t>Estimated  % referral samples covered by this Lab</t>
  </si>
  <si>
    <t>Yes-at the Lab and clinic</t>
  </si>
  <si>
    <t>Biker collect and deliver to site</t>
  </si>
  <si>
    <t>Yes both EID and  targeted VL</t>
  </si>
  <si>
    <t>No-only GeneXpert</t>
  </si>
  <si>
    <t xml:space="preserve">No </t>
  </si>
  <si>
    <t>Is there a system for result delivery or result communication to patient?</t>
  </si>
  <si>
    <t>6.4.1</t>
  </si>
  <si>
    <t>6.4.2</t>
  </si>
  <si>
    <t xml:space="preserve">Score  Band </t>
  </si>
  <si>
    <t xml:space="preserve">Outcome </t>
  </si>
  <si>
    <t xml:space="preserve">1. General Information </t>
  </si>
  <si>
    <t>Is  2,10.3 highlighted in RED?</t>
  </si>
  <si>
    <t>Is  7.1 highlighted in RED?</t>
  </si>
  <si>
    <t>Final Outcome</t>
  </si>
  <si>
    <t>Selected</t>
  </si>
  <si>
    <t>Objectives:</t>
  </si>
  <si>
    <t>Input cells ( All drop down list except those items that require figures  and comments</t>
  </si>
  <si>
    <t xml:space="preserve">machine upgade to GX16, potential to integrate HPV </t>
  </si>
  <si>
    <t xml:space="preserve">1. Sites with ART,TB, PMTCT, EID services offered </t>
  </si>
  <si>
    <t>2. Exisitng GeneXpert  Sites</t>
  </si>
  <si>
    <t>3. No overlapping platform exisitng in the site</t>
  </si>
  <si>
    <t xml:space="preserve">7. Basic Infrastructure required to run the tests are available </t>
  </si>
  <si>
    <t xml:space="preserve">8.  Sufficient HR capacity available </t>
  </si>
  <si>
    <t>Scoring Instructions:</t>
  </si>
  <si>
    <t>Date of Assessment</t>
  </si>
  <si>
    <t xml:space="preserve">Assessment conducted by </t>
  </si>
  <si>
    <t xml:space="preserve">Points </t>
  </si>
  <si>
    <t xml:space="preserve">% Score Band </t>
  </si>
  <si>
    <t xml:space="preserve">&gt;90% </t>
  </si>
  <si>
    <t>&gt;80 - &lt;90%</t>
  </si>
  <si>
    <t xml:space="preserve">&lt;80% </t>
  </si>
  <si>
    <t>meets readiness criteria</t>
  </si>
  <si>
    <t>need improvement in specific areas</t>
  </si>
  <si>
    <t xml:space="preserve">need improvement in all areas </t>
  </si>
  <si>
    <t xml:space="preserve">Willingness of Site to do integrated testing </t>
  </si>
  <si>
    <t xml:space="preserve">Color Code </t>
  </si>
  <si>
    <t>4. High/Medium patient volume /registration  at site</t>
  </si>
  <si>
    <t xml:space="preserve">5. Tests result Turnaround time (TAT) &gt;14 days </t>
  </si>
  <si>
    <t>3-5 staff</t>
  </si>
  <si>
    <r>
      <t>1. General Information (</t>
    </r>
    <r>
      <rPr>
        <b/>
        <sz val="14"/>
        <color rgb="FFC00000"/>
        <rFont val="Calibri (Body)"/>
      </rPr>
      <t>Pre-populate based on pre-selection</t>
    </r>
    <r>
      <rPr>
        <b/>
        <sz val="14"/>
        <color rgb="FF000000"/>
        <rFont val="Calibri"/>
        <family val="2"/>
        <scheme val="minor"/>
      </rPr>
      <t>)</t>
    </r>
  </si>
  <si>
    <t>GeneXpert model</t>
  </si>
  <si>
    <t># HIV+ female patients (age 25-49 years old)</t>
  </si>
  <si>
    <t xml:space="preserve">pre-populated and calculated cells </t>
  </si>
  <si>
    <t xml:space="preserve">Items/Category </t>
  </si>
  <si>
    <t xml:space="preserve">total score </t>
  </si>
  <si>
    <t xml:space="preserve">Given the capciy utlization rate above, is there sufficient excess capacity to introduce HPV testing in the exisitng device? </t>
  </si>
  <si>
    <t xml:space="preserve">2.0 Demographics </t>
  </si>
  <si>
    <t>Does facility offer Treatment services?</t>
  </si>
  <si>
    <t xml:space="preserve">Which entry points within the health facility eligible women be captured? </t>
  </si>
  <si>
    <t>3.0 Services Offered and Rates</t>
  </si>
  <si>
    <t xml:space="preserve">Turnaround time (TAT)  for HPV screening with VIA </t>
  </si>
  <si>
    <t xml:space="preserve">If testing and treatment not available on site, travel time from this health facilty to  referral site  (screen/treat) </t>
  </si>
  <si>
    <t xml:space="preserve">Is there a dedicated room for sample collection at the clinic? </t>
  </si>
  <si>
    <t>Are samples  prioriized in the Lab ?</t>
  </si>
  <si>
    <t xml:space="preserve">At the clinic, when are patients screened told to come back to pick up their results? </t>
  </si>
  <si>
    <t xml:space="preserve">How will result be returned to patients? </t>
  </si>
  <si>
    <t>4.0 Human Resource</t>
  </si>
  <si>
    <t>5.0 Infrastructure</t>
  </si>
  <si>
    <t>6.0 Data/Result Management  and Clinic Flow</t>
  </si>
  <si>
    <t xml:space="preserve">At the clinic, where within the facility will women be linked for screening - registered and samples collected? </t>
  </si>
  <si>
    <t>Does facility offer cervical cancer screening? e.g. VIA</t>
  </si>
  <si>
    <r>
      <t xml:space="preserve">If </t>
    </r>
    <r>
      <rPr>
        <b/>
        <sz val="12"/>
        <color rgb="FF000000"/>
        <rFont val="Calibri"/>
        <family val="2"/>
      </rPr>
      <t xml:space="preserve">yes </t>
    </r>
    <r>
      <rPr>
        <sz val="12"/>
        <color rgb="FF000000"/>
        <rFont val="Calibri"/>
        <family val="2"/>
      </rPr>
      <t>in 2.1, number of cervical cancer  screenings per year per patient?</t>
    </r>
  </si>
  <si>
    <t xml:space="preserve">If yes in 3.4, any specific day for treatment? </t>
  </si>
  <si>
    <t>3.4.1</t>
  </si>
  <si>
    <t>3.4.2</t>
  </si>
  <si>
    <t>3.4.3</t>
  </si>
  <si>
    <r>
      <t xml:space="preserve">If  none or 0 in 4.2, </t>
    </r>
    <r>
      <rPr>
        <b/>
        <sz val="12"/>
        <color rgb="FF000000"/>
        <rFont val="Calibri"/>
        <family val="2"/>
      </rPr>
      <t xml:space="preserve"> </t>
    </r>
    <r>
      <rPr>
        <sz val="12"/>
        <color rgb="FF000000"/>
        <rFont val="Calibri"/>
        <family val="2"/>
      </rPr>
      <t>is staff willing to  be trained  on VIA?</t>
    </r>
  </si>
  <si>
    <t xml:space="preserve">Are these staff sufficient to deliver  cervical screening and treatment services? </t>
  </si>
  <si>
    <t xml:space="preserve">What sample collection materials used for sample collection? </t>
  </si>
  <si>
    <t>When a samples are  delivered to the lab would the lab be able to give an estimated time that the results would be available?</t>
  </si>
  <si>
    <t xml:space="preserve">Once samples are collected, who  is responsible to  take the collected sample for testing </t>
  </si>
  <si>
    <t>If the patient has large lesions and need advance treatment but not available onsite, how  do you refer patient?</t>
  </si>
  <si>
    <t xml:space="preserve">Is the health facility WILLING to do integrated testing? Meaning in addition to TB test and EID and targeted VL tests  also run HPV tests in the existing GeneXpert </t>
  </si>
  <si>
    <t>Is there specific cervical cancer screening day? Add comments for specific day  e.g. every Monday</t>
  </si>
  <si>
    <r>
      <t xml:space="preserve">If </t>
    </r>
    <r>
      <rPr>
        <b/>
        <sz val="12"/>
        <color rgb="FF000000"/>
        <rFont val="Calibri"/>
        <family val="2"/>
      </rPr>
      <t>yes</t>
    </r>
    <r>
      <rPr>
        <sz val="12"/>
        <color rgb="FF000000"/>
        <rFont val="Calibri"/>
        <family val="2"/>
      </rPr>
      <t xml:space="preserve">  Cryotherapy in 3.4,  is there consistent access to medical gas?</t>
    </r>
  </si>
  <si>
    <r>
      <t xml:space="preserve">If </t>
    </r>
    <r>
      <rPr>
        <b/>
        <sz val="12"/>
        <color rgb="FF000000"/>
        <rFont val="Calibri"/>
        <family val="2"/>
      </rPr>
      <t>no</t>
    </r>
    <r>
      <rPr>
        <sz val="12"/>
        <color rgb="FF000000"/>
        <rFont val="Calibri"/>
        <family val="2"/>
      </rPr>
      <t xml:space="preserve"> in 3.4, travel time  from facility to treatment referral?</t>
    </r>
  </si>
  <si>
    <t>3.4.4</t>
  </si>
  <si>
    <r>
      <t xml:space="preserve">If </t>
    </r>
    <r>
      <rPr>
        <b/>
        <sz val="12"/>
        <color rgb="FF000000"/>
        <rFont val="Calibri"/>
        <family val="2"/>
      </rPr>
      <t>no</t>
    </r>
    <r>
      <rPr>
        <sz val="12"/>
        <color rgb="FF000000"/>
        <rFont val="Calibri"/>
        <family val="2"/>
      </rPr>
      <t xml:space="preserve"> in 3.4,where do you refer patient for treatment? </t>
    </r>
  </si>
  <si>
    <t>Number of Clinicians  including nurses (e.g Doctor, Medical Assistant, nurses)
(if applicable)</t>
  </si>
  <si>
    <t>Out of the number of staff in 4.1, # staff trained on VIA?</t>
  </si>
  <si>
    <r>
      <t xml:space="preserve">Out of the number of staff in 4.2 </t>
    </r>
    <r>
      <rPr>
        <b/>
        <sz val="12"/>
        <color rgb="FF000000"/>
        <rFont val="Calibri"/>
        <family val="2"/>
      </rPr>
      <t xml:space="preserve">, </t>
    </r>
    <r>
      <rPr>
        <sz val="12"/>
        <color rgb="FF000000"/>
        <rFont val="Calibri"/>
        <family val="2"/>
      </rPr>
      <t># staff trained on treatment therapy?</t>
    </r>
  </si>
  <si>
    <t>Referral Hospital for diagnosed positive and with advanced cases e.g. large lesions</t>
  </si>
  <si>
    <t xml:space="preserve">Is the health facility willing to accept referral samples from other clinics? </t>
  </si>
  <si>
    <t xml:space="preserve">If yes in 7.1, any sample transport referral system in place? </t>
  </si>
  <si>
    <t xml:space="preserve"> Any partners on the ground who are involved in the cancer activities? </t>
  </si>
  <si>
    <t xml:space="preserve">At the sample collection area, who conduct sample collection? </t>
  </si>
  <si>
    <t>If self-sampling in 6.3, which sample collection materials women prefered?</t>
  </si>
  <si>
    <t>Dedicated cervical cancer screening room</t>
  </si>
  <si>
    <t>ART/MNCH only</t>
  </si>
  <si>
    <t>Patient self collect sample</t>
  </si>
  <si>
    <t>both swab and cryobrush whatever is available</t>
  </si>
  <si>
    <t>Clinician/HCW take samples to the testing lab</t>
  </si>
  <si>
    <t>Yes-always</t>
  </si>
  <si>
    <t>Once patient received the result and diagnosed positive, when will treatment be given?  (if treatment available onsite)</t>
  </si>
  <si>
    <t>Same day the result given</t>
  </si>
  <si>
    <t>6.12.1</t>
  </si>
  <si>
    <t xml:space="preserve">If yes in 6.12, kindly describe the systems in place </t>
  </si>
  <si>
    <t>Example</t>
  </si>
  <si>
    <t>Wait same day</t>
  </si>
  <si>
    <t>Any data management systems being used to document/track samples, results and treatment?</t>
  </si>
  <si>
    <r>
      <t xml:space="preserve">if </t>
    </r>
    <r>
      <rPr>
        <b/>
        <sz val="12"/>
        <color rgb="FF000000"/>
        <rFont val="Calibri"/>
        <family val="2"/>
      </rPr>
      <t>yes</t>
    </r>
    <r>
      <rPr>
        <sz val="12"/>
        <color rgb="FF000000"/>
        <rFont val="Calibri"/>
        <family val="2"/>
      </rPr>
      <t xml:space="preserve"> in 7.4, which partner and what role they play in demand generation? </t>
    </r>
  </si>
  <si>
    <t xml:space="preserve">CARE -awareness campaign at commmunity to advocate CCS screening as prevention </t>
  </si>
  <si>
    <t xml:space="preserve">Test HPV, if Neg repeat test in 3 years (yearly for PLHIV) ; If Pos, do VIA plus Thermal Coagulation Therapy </t>
  </si>
  <si>
    <t xml:space="preserve">HIV+ prevalence </t>
  </si>
  <si>
    <t>Number of women age 25-49 in the  region/province</t>
  </si>
  <si>
    <t>3 times a week</t>
  </si>
  <si>
    <t>Yes-Thermal Coagulation</t>
  </si>
  <si>
    <t>KCH Cancer Center</t>
  </si>
  <si>
    <t>4.0 Human Resource (10 points)</t>
  </si>
  <si>
    <t>7.0 Others (8 points)</t>
  </si>
  <si>
    <t xml:space="preserve">7.0 Others </t>
  </si>
  <si>
    <t>6.0 Data/Result Management  and Clinic Flow (26 points)</t>
  </si>
  <si>
    <t>Integration Scoring Summary</t>
  </si>
  <si>
    <t>HPV Scoring Summary</t>
  </si>
  <si>
    <t>1. General Information</t>
  </si>
  <si>
    <t>2. Service Offered</t>
  </si>
  <si>
    <t>Is  1.10 highlighted in RED?</t>
  </si>
  <si>
    <t>Is  7.3 highlighted in RED?</t>
  </si>
  <si>
    <t>2.0 Demographics  ( 0 points)</t>
  </si>
  <si>
    <t>1. General Information (4 points)</t>
  </si>
  <si>
    <t xml:space="preserve">These worksheets are pre-calculated or pre-generated (no input needed) except row42-47 and row 67-72 of Integration Assessment and HPV Assessment Output Tabs respectively where input (drop down list) will be needed  to decide the final sites selected </t>
  </si>
  <si>
    <r>
      <rPr>
        <b/>
        <sz val="11"/>
        <color theme="1"/>
        <rFont val="Calibri"/>
        <family val="2"/>
        <scheme val="minor"/>
      </rPr>
      <t>2. Integration Assessment output and 4. HPV Assessment Output:</t>
    </r>
    <r>
      <rPr>
        <sz val="11"/>
        <color theme="1"/>
        <rFont val="Calibri"/>
        <family val="2"/>
        <scheme val="minor"/>
      </rPr>
      <t xml:space="preserve"> For each item, assess level of completion by identifying objective evidence based on the pre-determined color format  and equivalent points</t>
    </r>
  </si>
  <si>
    <t>Input Instructions:</t>
  </si>
  <si>
    <t>Output Instructions:</t>
  </si>
  <si>
    <t>Integration Site Selection Criteria</t>
  </si>
  <si>
    <t>HPV Site Selection Criteria</t>
  </si>
  <si>
    <t>Depend on capacity available</t>
  </si>
  <si>
    <t>Use referral form and refer patient to referral hospital</t>
  </si>
  <si>
    <t>3.Treatment services available on site (Cryotherapy or Thermal Coagulation)</t>
  </si>
  <si>
    <t>4. High volume ART sites ( for HIV+ women)</t>
  </si>
  <si>
    <t>5. High patient volume (eligible women population in the catchment area)</t>
  </si>
  <si>
    <t>partially available, or evidence of some elements in place; require follow up for improvement or may need some remedial action to fully implement</t>
  </si>
  <si>
    <t>Result pick up from Lab &amp; clinic wait for patient scheduled visit to give result</t>
  </si>
  <si>
    <t>Once samples are collected, who  is responsible to  take the collected sample for testing  at the lab</t>
  </si>
  <si>
    <t>5.0 Infrastructure (4 points)</t>
  </si>
  <si>
    <t>HPV screening guidelines ( currently use by site)</t>
  </si>
  <si>
    <t>once per year for all and twice per year for PLHIV</t>
  </si>
  <si>
    <t>3.0 Services Offered and Rates (16 points)</t>
  </si>
  <si>
    <t>TB/HIV/HPV  Integration Readiness Assessment Checklist</t>
  </si>
  <si>
    <t xml:space="preserve">        Main reason for operation below  capacity </t>
  </si>
  <si>
    <t xml:space="preserve">Is there a functional  back up power at the facility?  </t>
  </si>
  <si>
    <t xml:space="preserve">Is there a functional back up power at the facility?  </t>
  </si>
  <si>
    <t>use registers/logbooks at lab and clinic and EMR</t>
  </si>
  <si>
    <t>On referral samples, how are results communicated/delivered  to the requesting Health facility? Add EMR</t>
  </si>
  <si>
    <t>How are  results communicated/delivered  to the patients?</t>
  </si>
  <si>
    <t>GX5</t>
  </si>
  <si>
    <t>GX6</t>
  </si>
  <si>
    <t>GX7</t>
  </si>
  <si>
    <t>GX8</t>
  </si>
  <si>
    <t>GX9</t>
  </si>
  <si>
    <t>GX10</t>
  </si>
  <si>
    <t>GX11</t>
  </si>
  <si>
    <t>GX12</t>
  </si>
  <si>
    <t>GX13</t>
  </si>
  <si>
    <t>GX14</t>
  </si>
  <si>
    <t>GX15</t>
  </si>
  <si>
    <t>GX16</t>
  </si>
  <si>
    <t xml:space="preserve">Is there a waste management  system in place? </t>
  </si>
  <si>
    <t>Is there a connectivity solution installed on the Device? (e.g. GeneXpert)</t>
  </si>
  <si>
    <t>Device capacity utilization rate  (see IntegrationAssessment _output row13)</t>
  </si>
  <si>
    <t>within 3-5 hours</t>
  </si>
  <si>
    <t xml:space="preserve">No evidence or not available or not implemented; require planning, investment and/or remedial action for the site to be ready  </t>
  </si>
  <si>
    <t>3. Service Offered</t>
  </si>
  <si>
    <t>4. Human Resource</t>
  </si>
  <si>
    <t>5. Infrastructure</t>
  </si>
  <si>
    <t xml:space="preserve">7. Others; </t>
  </si>
  <si>
    <t>5. Service and Maintenance</t>
  </si>
  <si>
    <t xml:space="preserve">6. Data/Result Management </t>
  </si>
  <si>
    <t xml:space="preserve">2. Demographics </t>
  </si>
  <si>
    <t>6. Data/Result Management/Clinic flow</t>
  </si>
  <si>
    <t xml:space="preserve">Utilization Rate (all tests) </t>
  </si>
  <si>
    <t>Specific Consideration regardless of Score band outcome ( only acceptable when colored green)</t>
  </si>
  <si>
    <t>v7</t>
  </si>
  <si>
    <t xml:space="preserve">Total Score (count manually according to color code) </t>
  </si>
  <si>
    <t xml:space="preserve">Final Outcome </t>
  </si>
  <si>
    <t xml:space="preserve">consider adding UPS battery for powe back up </t>
  </si>
  <si>
    <t>1. To gather situation analysis information regarding facility's readiness to provide integrated testing for TB and HIV  and potentially HPV in pre-selected sites and determine the final sites to implement integrated testing (or pilot sites for HPV integration)</t>
  </si>
  <si>
    <t xml:space="preserve">2. To assess availability of testing  infrastructure and treatment services in place for integrated testing implementation </t>
  </si>
  <si>
    <t>6. Device utilization rate below 80% (include all tests)</t>
  </si>
  <si>
    <t xml:space="preserve">6. Sufficient HR capacity available </t>
  </si>
  <si>
    <t xml:space="preserve">1.Site with Exisitng GeneXpert </t>
  </si>
  <si>
    <t>2. Device Utilization rate below 80% (include all tests)</t>
  </si>
  <si>
    <t>1. Integration Assessment Input and 3. HPV Assessment Input: Pre-populate the first 2 sections based on the available information and data (criteria used for pre-selection of sites). Start administering questions from section 3 to section 7</t>
  </si>
  <si>
    <t>complete, available or fully implemented</t>
  </si>
  <si>
    <t>Eastern</t>
  </si>
  <si>
    <t>Chadiza</t>
  </si>
  <si>
    <t>Chadiza DH</t>
  </si>
  <si>
    <t>Lab Head 1</t>
  </si>
  <si>
    <t>Example 1</t>
  </si>
  <si>
    <t xml:space="preserve">      - If Yes in 2.1, Number of patients on ART? (2018)</t>
  </si>
  <si>
    <t xml:space="preserve">      - If Yes in 2.1, Number of  VL tests conducted  onsite or referred  to testing lab? (2018)-can be extracted from LIMS</t>
  </si>
  <si>
    <t xml:space="preserve">      - If Yes in 2.3, Number of patients on 2nd line ART (2018)</t>
  </si>
  <si>
    <t xml:space="preserve">      - If Yes in 2.5, Number of PMTCT patients (2018)</t>
  </si>
  <si>
    <t xml:space="preserve">      - If Yes in 2.7, Number of  HEI  tested in PCR/NAT? (2018)</t>
  </si>
  <si>
    <t xml:space="preserve">      - If Yes in 2.10, Number of Presumptive TB cases (2018) screened</t>
  </si>
  <si>
    <t>Error/Invalid Results Rate ( 2018 estimate)</t>
  </si>
  <si>
    <t xml:space="preserve">Number of Other test conductd, specify which test e.g. HCV, HPV </t>
  </si>
  <si>
    <t>Number of Clinicians  including nurses (e.g Doctor, Medical Assistant, nurses) (if applicable)</t>
  </si>
  <si>
    <t>3.7.1</t>
  </si>
  <si>
    <t>3.7.2</t>
  </si>
  <si>
    <t>Result pick up from Lab and clinic wait for patient scheduled visit to give result</t>
  </si>
  <si>
    <t>No system in place</t>
  </si>
  <si>
    <t>No-TB only</t>
  </si>
  <si>
    <t>Utlization rate All tests</t>
  </si>
  <si>
    <t xml:space="preserve">      - If Yes, current /expected device utilization rate (all tests)</t>
  </si>
  <si>
    <t>Number of women age 15-49 in the  region/province</t>
  </si>
  <si>
    <t># HIV+ female patients (age 15-49 years old)</t>
  </si>
  <si>
    <t>Device capacity utilization rate (All tests)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</si>
</sst>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0.0"/>
    <numFmt numFmtId="167" formatCode="_-&quot;$&quot;* #,##0_-;\-&quot;$&quot;* #,##0_-;_-&quot;$&quot;* &quot;-&quot;_-;_-@_-"/>
    <numFmt numFmtId="168" formatCode="_-* #,##0.00_ _€_-;\-* #,##0.00_ _€_-;_-* &quot;-&quot;??_ _€_-;_-@_-"/>
    <numFmt numFmtId="169" formatCode="_ * #,##0.00_ ;_ * \-#,##0.00_ ;_ * &quot;-&quot;??_ ;_ @_ "/>
    <numFmt numFmtId="170" formatCode="&quot;R&quot;\ #,##0"/>
    <numFmt numFmtId="171" formatCode="_-* #,##0\ _€_-;\-* #,##0\ _€_-;_-* &quot;-&quot;\ _€_-;_-@_-"/>
    <numFmt numFmtId="172" formatCode="_ &quot;R&quot;\ * #,##0.00_ ;_ &quot;R&quot;\ * \-#,##0.00_ ;_ &quot;R&quot;\ * &quot;-&quot;??_ ;_ @_ "/>
    <numFmt numFmtId="173" formatCode="_-&quot;€&quot;* #,##0.00_-;\-&quot;€&quot;* #,##0.00_-;_-&quot;€&quot;* &quot;-&quot;??_-;_-@_-"/>
    <numFmt numFmtId="174" formatCode="_(* #,##0_);_(* \(#,##0\);_(* &quot;-&quot;??_);_(@_)"/>
    <numFmt numFmtId="175" formatCode="_ &quot;SFr.&quot;\ * #,##0.00_ ;_ &quot;SFr.&quot;\ * \-#,##0.00_ ;_ &quot;SFr.&quot;\ * &quot;-&quot;??_ ;_ @_ "/>
    <numFmt numFmtId="176" formatCode="_(&quot;€&quot;* #,##0.00_);_(&quot;€&quot;* \(#,##0.00\);_(&quot;€&quot;* &quot;-&quot;??_);_(@_)"/>
    <numFmt numFmtId="177" formatCode="[$R-1C09]\ #,##0;[$R-1C09]\ \-#,##0"/>
  </numFmts>
  <fonts count="76">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5"/>
      <color theme="3"/>
      <name val="Calibri"/>
      <family val="2"/>
      <scheme val="minor"/>
    </font>
    <font>
      <sz val="11"/>
      <color rgb="FF3F3F76"/>
      <name val="Calibri"/>
      <family val="2"/>
      <scheme val="minor"/>
    </font>
    <font>
      <b/>
      <sz val="11"/>
      <color rgb="FF3F3F3F"/>
      <name val="Calibri"/>
      <family val="2"/>
      <scheme val="minor"/>
    </font>
    <font>
      <sz val="12"/>
      <color theme="1"/>
      <name val="Calibri"/>
      <family val="2"/>
      <scheme val="minor"/>
    </font>
    <font>
      <i/>
      <sz val="10"/>
      <color theme="1"/>
      <name val="Calibri"/>
      <family val="2"/>
      <scheme val="minor"/>
    </font>
    <font>
      <u/>
      <sz val="12"/>
      <color theme="10"/>
      <name val="Calibri"/>
      <family val="2"/>
      <scheme val="minor"/>
    </font>
    <font>
      <sz val="8"/>
      <name val="Arial"/>
      <family val="2"/>
    </font>
    <font>
      <sz val="8"/>
      <color indexed="12"/>
      <name val="Arial"/>
      <family val="2"/>
    </font>
    <font>
      <b/>
      <i/>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sz val="9"/>
      <color theme="1"/>
      <name val="Calibri"/>
      <family val="2"/>
      <scheme val="minor"/>
    </font>
    <font>
      <sz val="10"/>
      <name val="Verdana"/>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2"/>
      <color theme="3"/>
      <name val="Calibri"/>
      <family val="2"/>
      <scheme val="minor"/>
    </font>
    <font>
      <b/>
      <sz val="11"/>
      <color indexed="62"/>
      <name val="Calibri"/>
      <family val="2"/>
    </font>
    <font>
      <u/>
      <sz val="10"/>
      <color indexed="12"/>
      <name val="Arial"/>
      <family val="2"/>
    </font>
    <font>
      <u/>
      <sz val="11"/>
      <color theme="10"/>
      <name val="Calibri"/>
      <family val="2"/>
    </font>
    <font>
      <u/>
      <sz val="12.65"/>
      <color theme="10"/>
      <name val="Calibri"/>
      <family val="2"/>
    </font>
    <font>
      <sz val="11"/>
      <color indexed="62"/>
      <name val="Calibri"/>
      <family val="2"/>
    </font>
    <font>
      <sz val="10"/>
      <name val="Calibri"/>
      <family val="2"/>
      <scheme val="minor"/>
    </font>
    <font>
      <sz val="11"/>
      <color indexed="52"/>
      <name val="Calibri"/>
      <family val="2"/>
    </font>
    <font>
      <sz val="11"/>
      <color indexed="60"/>
      <name val="Calibri"/>
      <family val="2"/>
    </font>
    <font>
      <sz val="10"/>
      <name val="MS Sans Serif"/>
      <family val="2"/>
    </font>
    <font>
      <sz val="10"/>
      <color theme="1"/>
      <name val="Times New Roman"/>
      <family val="2"/>
    </font>
    <font>
      <sz val="10"/>
      <color indexed="8"/>
      <name val="Arial"/>
      <family val="2"/>
    </font>
    <font>
      <sz val="10"/>
      <name val="Arial"/>
      <family val="2"/>
      <charset val="1"/>
    </font>
    <font>
      <b/>
      <sz val="11"/>
      <color indexed="63"/>
      <name val="Calibri"/>
      <family val="2"/>
    </font>
    <font>
      <sz val="10"/>
      <name val="Helv"/>
    </font>
    <font>
      <b/>
      <sz val="18"/>
      <color indexed="62"/>
      <name val="Cambria"/>
      <family val="2"/>
    </font>
    <font>
      <b/>
      <sz val="11"/>
      <color indexed="8"/>
      <name val="Calibri"/>
      <family val="2"/>
    </font>
    <font>
      <sz val="11"/>
      <color indexed="10"/>
      <name val="Calibri"/>
      <family val="2"/>
    </font>
    <font>
      <sz val="24"/>
      <color rgb="FFC00000"/>
      <name val="Calibri"/>
      <family val="2"/>
      <scheme val="minor"/>
    </font>
    <font>
      <b/>
      <i/>
      <sz val="10"/>
      <color theme="1"/>
      <name val="Calibri"/>
      <family val="2"/>
      <scheme val="minor"/>
    </font>
    <font>
      <sz val="24"/>
      <color theme="9" tint="-0.499984740745262"/>
      <name val="Cambria"/>
      <family val="1"/>
      <scheme val="major"/>
    </font>
    <font>
      <b/>
      <i/>
      <sz val="11"/>
      <color theme="1"/>
      <name val="Calibri"/>
      <family val="2"/>
      <scheme val="minor"/>
    </font>
    <font>
      <sz val="10"/>
      <color theme="1"/>
      <name val="Calibri"/>
      <family val="2"/>
      <scheme val="minor"/>
    </font>
    <font>
      <i/>
      <sz val="11"/>
      <color theme="1"/>
      <name val="Calibri"/>
      <family val="2"/>
      <scheme val="minor"/>
    </font>
    <font>
      <b/>
      <sz val="12"/>
      <color theme="1"/>
      <name val="Calibri"/>
      <family val="2"/>
      <scheme val="minor"/>
    </font>
    <font>
      <b/>
      <sz val="14"/>
      <color theme="1"/>
      <name val="Calibri"/>
      <family val="2"/>
      <scheme val="minor"/>
    </font>
    <font>
      <b/>
      <sz val="12"/>
      <color rgb="FFC00000"/>
      <name val="Calibri (Body)"/>
    </font>
    <font>
      <b/>
      <sz val="14"/>
      <color rgb="FFC00000"/>
      <name val="Calibri (Body)"/>
    </font>
    <font>
      <i/>
      <sz val="12"/>
      <color theme="1"/>
      <name val="Calibri"/>
      <family val="2"/>
      <scheme val="minor"/>
    </font>
    <font>
      <u/>
      <sz val="11"/>
      <color theme="10"/>
      <name val="Calibri"/>
      <family val="2"/>
      <scheme val="minor"/>
    </font>
    <font>
      <b/>
      <sz val="11"/>
      <color theme="1"/>
      <name val="Calibri"/>
      <family val="2"/>
      <scheme val="minor"/>
    </font>
    <font>
      <b/>
      <sz val="12"/>
      <color theme="0"/>
      <name val="Calibri"/>
      <family val="2"/>
      <scheme val="minor"/>
    </font>
    <font>
      <sz val="12"/>
      <color rgb="FFFF0000"/>
      <name val="Calibri"/>
      <family val="2"/>
      <scheme val="minor"/>
    </font>
    <font>
      <sz val="12"/>
      <color theme="0"/>
      <name val="Calibri"/>
      <family val="2"/>
      <scheme val="minor"/>
    </font>
    <font>
      <sz val="12"/>
      <color theme="1"/>
      <name val="Calibri"/>
      <family val="2"/>
    </font>
    <font>
      <b/>
      <sz val="12"/>
      <color rgb="FF000000"/>
      <name val="Calibri"/>
      <family val="2"/>
    </font>
    <font>
      <sz val="12"/>
      <color rgb="FF000000"/>
      <name val="Calibri"/>
      <family val="2"/>
    </font>
    <font>
      <sz val="10"/>
      <color theme="0"/>
      <name val="Calibri"/>
      <family val="2"/>
      <scheme val="minor"/>
    </font>
    <font>
      <u/>
      <sz val="11"/>
      <color theme="11"/>
      <name val="Calibri"/>
      <family val="2"/>
      <scheme val="minor"/>
    </font>
    <font>
      <b/>
      <sz val="14"/>
      <color rgb="FF000000"/>
      <name val="Calibri"/>
      <family val="2"/>
      <scheme val="minor"/>
    </font>
    <font>
      <b/>
      <sz val="12"/>
      <color rgb="FF000000"/>
      <name val="Calibri"/>
      <family val="2"/>
      <scheme val="minor"/>
    </font>
    <font>
      <sz val="12"/>
      <color rgb="FF000000"/>
      <name val="Calibri"/>
      <family val="2"/>
      <scheme val="minor"/>
    </font>
    <font>
      <sz val="10"/>
      <color indexed="81"/>
      <name val="Calibri"/>
      <family val="2"/>
    </font>
    <font>
      <b/>
      <sz val="10"/>
      <color indexed="81"/>
      <name val="Calibri"/>
      <family val="2"/>
    </font>
    <font>
      <sz val="7"/>
      <color rgb="FFFF0000"/>
      <name val="Times New Roman"/>
      <family val="1"/>
    </font>
    <font>
      <sz val="11"/>
      <color rgb="FF000000"/>
      <name val="Calibri"/>
      <family val="2"/>
      <scheme val="minor"/>
    </font>
    <font>
      <sz val="11"/>
      <color theme="1"/>
      <name val="Calibri (Body)"/>
    </font>
  </fonts>
  <fills count="46">
    <fill>
      <patternFill patternType="none"/>
    </fill>
    <fill>
      <patternFill patternType="gray125"/>
    </fill>
    <fill>
      <patternFill patternType="solid">
        <fgColor theme="9"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FFCC99"/>
      </patternFill>
    </fill>
    <fill>
      <patternFill patternType="solid">
        <fgColor rgb="FFF2F2F2"/>
      </patternFill>
    </fill>
    <fill>
      <patternFill patternType="solid">
        <fgColor indexed="31"/>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theme="6" tint="0.599963377788628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9999"/>
        <bgColor indexed="64"/>
      </patternFill>
    </fill>
    <fill>
      <patternFill patternType="solid">
        <fgColor theme="4" tint="0.79998168889431442"/>
        <bgColor indexed="64"/>
      </patternFill>
    </fill>
    <fill>
      <patternFill patternType="solid">
        <fgColor theme="3" tint="0.39997558519241921"/>
        <bgColor indexed="64"/>
      </patternFill>
    </fill>
    <fill>
      <patternFill patternType="solid">
        <fgColor rgb="FFFFD579"/>
        <bgColor indexed="64"/>
      </patternFill>
    </fill>
    <fill>
      <patternFill patternType="solid">
        <fgColor rgb="FFFFFF99"/>
        <bgColor indexed="64"/>
      </patternFill>
    </fill>
    <fill>
      <patternFill patternType="solid">
        <fgColor rgb="FFD9D9D9"/>
        <bgColor rgb="FF000000"/>
      </patternFill>
    </fill>
    <fill>
      <patternFill patternType="solid">
        <fgColor rgb="FFB8CCE4"/>
        <bgColor rgb="FF000000"/>
      </patternFill>
    </fill>
    <fill>
      <patternFill patternType="solid">
        <fgColor rgb="FFFFFFCC"/>
        <bgColor rgb="FF000000"/>
      </patternFill>
    </fill>
    <fill>
      <patternFill patternType="solid">
        <fgColor theme="6" tint="0.59999389629810485"/>
        <bgColor indexed="64"/>
      </patternFill>
    </fill>
    <fill>
      <patternFill patternType="solid">
        <fgColor rgb="FFD3CAEA"/>
        <bgColor indexed="64"/>
      </patternFill>
    </fill>
    <fill>
      <patternFill patternType="solid">
        <fgColor rgb="FFBDDDD8"/>
        <bgColor indexed="64"/>
      </patternFill>
    </fill>
    <fill>
      <patternFill patternType="solid">
        <fgColor theme="8" tint="0.79998168889431442"/>
        <bgColor rgb="FF000000"/>
      </patternFill>
    </fill>
    <fill>
      <patternFill patternType="solid">
        <fgColor theme="5" tint="0.39997558519241921"/>
        <bgColor indexed="64"/>
      </patternFill>
    </fill>
  </fills>
  <borders count="5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medium">
        <color theme="4" tint="-0.249977111117893"/>
      </bottom>
      <diagonal/>
    </border>
    <border>
      <left style="thin">
        <color theme="4" tint="-0.249977111117893"/>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style="medium">
        <color theme="0" tint="-0.34998626667073579"/>
      </left>
      <right/>
      <top/>
      <bottom style="medium">
        <color theme="0" tint="-0.34998626667073579"/>
      </bottom>
      <diagonal/>
    </border>
    <border>
      <left/>
      <right style="medium">
        <color theme="0" tint="-0.34998626667073579"/>
      </right>
      <top/>
      <bottom style="medium">
        <color theme="0" tint="-0.34998626667073579"/>
      </bottom>
      <diagonal/>
    </border>
    <border>
      <left style="thin">
        <color rgb="FFA6A6A6"/>
      </left>
      <right style="thin">
        <color rgb="FFA6A6A6"/>
      </right>
      <top/>
      <bottom style="thin">
        <color rgb="FFA6A6A6"/>
      </bottom>
      <diagonal/>
    </border>
    <border>
      <left/>
      <right style="thin">
        <color rgb="FFA6A6A6"/>
      </right>
      <top/>
      <bottom style="thin">
        <color rgb="FFA6A6A6"/>
      </bottom>
      <diagonal/>
    </border>
    <border>
      <left/>
      <right style="thin">
        <color rgb="FFA6A6A6"/>
      </right>
      <top/>
      <bottom/>
      <diagonal/>
    </border>
    <border>
      <left style="thin">
        <color rgb="FFA6A6A6"/>
      </left>
      <right style="thin">
        <color rgb="FFA6A6A6"/>
      </right>
      <top style="thin">
        <color rgb="FFA6A6A6"/>
      </top>
      <bottom style="thin">
        <color rgb="FFA6A6A6"/>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rgb="FFA6A6A6"/>
      </left>
      <right style="thin">
        <color rgb="FFA6A6A6"/>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s>
  <cellStyleXfs count="330">
    <xf numFmtId="0" fontId="0" fillId="0" borderId="0"/>
    <xf numFmtId="0" fontId="11" fillId="0" borderId="0"/>
    <xf numFmtId="0" fontId="8" fillId="0" borderId="3" applyNumberFormat="0" applyFill="0" applyAlignment="0" applyProtection="0"/>
    <xf numFmtId="0" fontId="13" fillId="0" borderId="0" applyNumberFormat="0" applyFill="0" applyBorder="0" applyAlignment="0" applyProtection="0"/>
    <xf numFmtId="3" fontId="14" fillId="13" borderId="0">
      <alignment horizontal="center"/>
    </xf>
    <xf numFmtId="3" fontId="15" fillId="0" borderId="0">
      <alignment horizontal="center" vertical="center"/>
      <protection locked="0"/>
    </xf>
    <xf numFmtId="167" fontId="14" fillId="0" borderId="7">
      <alignment horizontal="center" vertical="center"/>
    </xf>
    <xf numFmtId="167" fontId="14" fillId="0" borderId="7">
      <alignment horizontal="center" vertical="center"/>
    </xf>
    <xf numFmtId="49" fontId="16" fillId="0" borderId="0">
      <alignment horizontal="left"/>
    </xf>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20" fillId="14" borderId="8" applyNumberFormat="0" applyAlignment="0" applyProtection="0"/>
    <xf numFmtId="0" fontId="20" fillId="14" borderId="8" applyNumberFormat="0" applyAlignment="0" applyProtection="0"/>
    <xf numFmtId="0" fontId="20" fillId="14" borderId="8" applyNumberFormat="0" applyAlignment="0" applyProtection="0"/>
    <xf numFmtId="0" fontId="20" fillId="14" borderId="8" applyNumberFormat="0" applyAlignment="0" applyProtection="0"/>
    <xf numFmtId="0" fontId="21" fillId="28" borderId="9" applyNumberFormat="0" applyAlignment="0" applyProtection="0"/>
    <xf numFmtId="0" fontId="21" fillId="28" borderId="9" applyNumberFormat="0" applyAlignment="0" applyProtection="0"/>
    <xf numFmtId="0" fontId="21" fillId="28" borderId="9" applyNumberFormat="0" applyAlignment="0" applyProtection="0"/>
    <xf numFmtId="0" fontId="21" fillId="28" borderId="9" applyNumberFormat="0" applyAlignment="0" applyProtection="0"/>
    <xf numFmtId="16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43" fontId="7"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8"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9" fontId="7" fillId="0" borderId="0" applyFont="0" applyFill="0" applyBorder="0" applyAlignment="0" applyProtection="0"/>
    <xf numFmtId="170"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9"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8" fontId="24" fillId="0" borderId="0" applyFont="0" applyFill="0" applyBorder="0" applyAlignment="0" applyProtection="0"/>
    <xf numFmtId="164" fontId="22" fillId="0" borderId="0" applyFont="0" applyFill="0" applyBorder="0" applyAlignment="0" applyProtection="0"/>
    <xf numFmtId="168" fontId="24"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8" fontId="24" fillId="0" borderId="0" applyFont="0" applyFill="0" applyBorder="0" applyAlignment="0" applyProtection="0"/>
    <xf numFmtId="164" fontId="17"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8" fontId="2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64" fontId="22" fillId="0" borderId="0" applyFont="0" applyFill="0" applyBorder="0" applyAlignment="0" applyProtection="0"/>
    <xf numFmtId="164" fontId="17"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71" fontId="22" fillId="0" borderId="0" applyFont="0" applyFill="0" applyBorder="0" applyAlignment="0" applyProtection="0"/>
    <xf numFmtId="43" fontId="1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7" fillId="0" borderId="0" applyFont="0" applyFill="0" applyBorder="0" applyAlignment="0" applyProtection="0"/>
    <xf numFmtId="165" fontId="17" fillId="0" borderId="0" applyFont="0" applyFill="0" applyBorder="0" applyAlignment="0" applyProtection="0"/>
    <xf numFmtId="165" fontId="22"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72" fontId="7"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3" fontId="7"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44" fontId="17" fillId="0" borderId="0" applyFont="0" applyFill="0" applyBorder="0" applyAlignment="0" applyProtection="0"/>
    <xf numFmtId="175" fontId="22" fillId="0" borderId="0" applyFont="0" applyFill="0" applyBorder="0" applyAlignment="0" applyProtection="0"/>
    <xf numFmtId="165" fontId="7" fillId="0" borderId="0" applyFont="0" applyFill="0" applyBorder="0" applyAlignment="0" applyProtection="0"/>
    <xf numFmtId="165" fontId="17" fillId="0" borderId="0" applyFont="0" applyFill="0" applyBorder="0" applyAlignment="0" applyProtection="0"/>
    <xf numFmtId="176" fontId="11"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6" fillId="29" borderId="0" applyNumberFormat="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9" fillId="0" borderId="4"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15" borderId="8" applyNumberFormat="0" applyAlignment="0" applyProtection="0"/>
    <xf numFmtId="0" fontId="34" fillId="15" borderId="8" applyNumberFormat="0" applyAlignment="0" applyProtection="0"/>
    <xf numFmtId="0" fontId="34" fillId="15" borderId="8" applyNumberFormat="0" applyAlignment="0" applyProtection="0"/>
    <xf numFmtId="0" fontId="34" fillId="15" borderId="8" applyNumberFormat="0" applyAlignment="0" applyProtection="0"/>
    <xf numFmtId="0" fontId="9" fillId="11" borderId="5" applyNumberFormat="0" applyAlignment="0" applyProtection="0"/>
    <xf numFmtId="0" fontId="35" fillId="5" borderId="5" applyAlignment="0">
      <protection locked="0"/>
    </xf>
    <xf numFmtId="0" fontId="35" fillId="30" borderId="5" applyAlignment="0">
      <protection locked="0"/>
    </xf>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6" fillId="0" borderId="13" applyNumberFormat="0" applyFill="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22" fillId="0" borderId="0"/>
    <xf numFmtId="0" fontId="22" fillId="0" borderId="0"/>
    <xf numFmtId="0" fontId="22" fillId="0" borderId="0"/>
    <xf numFmtId="0" fontId="7" fillId="0" borderId="0"/>
    <xf numFmtId="0" fontId="7" fillId="0" borderId="0"/>
    <xf numFmtId="0" fontId="7" fillId="0" borderId="0"/>
    <xf numFmtId="0" fontId="7" fillId="0" borderId="0"/>
    <xf numFmtId="0" fontId="22" fillId="0" borderId="0"/>
    <xf numFmtId="0" fontId="22" fillId="0" borderId="0"/>
    <xf numFmtId="0" fontId="22" fillId="0" borderId="0"/>
    <xf numFmtId="0" fontId="22" fillId="0" borderId="0"/>
    <xf numFmtId="0" fontId="22" fillId="0" borderId="0"/>
    <xf numFmtId="0" fontId="22" fillId="0" borderId="0"/>
    <xf numFmtId="0" fontId="38" fillId="0" borderId="0"/>
    <xf numFmtId="0" fontId="38" fillId="0" borderId="0"/>
    <xf numFmtId="0" fontId="22" fillId="0" borderId="0"/>
    <xf numFmtId="0" fontId="22" fillId="0" borderId="0"/>
    <xf numFmtId="0" fontId="39" fillId="0" borderId="0"/>
    <xf numFmtId="0" fontId="22" fillId="0" borderId="0"/>
    <xf numFmtId="0" fontId="22" fillId="0" borderId="0"/>
    <xf numFmtId="0" fontId="22" fillId="0" borderId="0"/>
    <xf numFmtId="0" fontId="40" fillId="0" borderId="0"/>
    <xf numFmtId="0" fontId="22" fillId="0" borderId="0"/>
    <xf numFmtId="0" fontId="22" fillId="0" borderId="0"/>
    <xf numFmtId="0" fontId="22" fillId="0" borderId="0"/>
    <xf numFmtId="0" fontId="22" fillId="0" borderId="0"/>
    <xf numFmtId="0" fontId="22" fillId="0" borderId="0"/>
    <xf numFmtId="0" fontId="17" fillId="0" borderId="0"/>
    <xf numFmtId="0" fontId="7" fillId="0" borderId="0"/>
    <xf numFmtId="0" fontId="7" fillId="0" borderId="0"/>
    <xf numFmtId="177" fontId="7" fillId="0" borderId="0"/>
    <xf numFmtId="0" fontId="11"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1" fillId="0" borderId="0"/>
    <xf numFmtId="0" fontId="22" fillId="16" borderId="14" applyNumberFormat="0" applyFont="0" applyAlignment="0" applyProtection="0"/>
    <xf numFmtId="0" fontId="22" fillId="16" borderId="14" applyNumberFormat="0" applyFont="0" applyAlignment="0" applyProtection="0"/>
    <xf numFmtId="0" fontId="22" fillId="16" borderId="14" applyNumberFormat="0" applyFont="0" applyAlignment="0" applyProtection="0"/>
    <xf numFmtId="0" fontId="22" fillId="16" borderId="14" applyNumberFormat="0" applyFont="0" applyAlignment="0" applyProtection="0"/>
    <xf numFmtId="0" fontId="42" fillId="14" borderId="15" applyNumberFormat="0" applyAlignment="0" applyProtection="0"/>
    <xf numFmtId="0" fontId="42" fillId="14" borderId="15" applyNumberFormat="0" applyAlignment="0" applyProtection="0"/>
    <xf numFmtId="0" fontId="42" fillId="14" borderId="15" applyNumberFormat="0" applyAlignment="0" applyProtection="0"/>
    <xf numFmtId="0" fontId="42" fillId="14" borderId="15" applyNumberFormat="0" applyAlignment="0" applyProtection="0"/>
    <xf numFmtId="0" fontId="10" fillId="12"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0" fontId="43"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5" fillId="0" borderId="16" applyNumberFormat="0" applyFill="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8" fillId="0" borderId="0" applyNumberFormat="0" applyFill="0" applyBorder="0" applyAlignment="0" applyProtection="0"/>
    <xf numFmtId="9" fontId="7"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cellStyleXfs>
  <cellXfs count="226">
    <xf numFmtId="0" fontId="0" fillId="0" borderId="0" xfId="0"/>
    <xf numFmtId="0" fontId="0" fillId="0" borderId="0" xfId="0" applyBorder="1"/>
    <xf numFmtId="0" fontId="47" fillId="0" borderId="17" xfId="0" applyFont="1" applyBorder="1"/>
    <xf numFmtId="0" fontId="0" fillId="0" borderId="17" xfId="0" applyBorder="1"/>
    <xf numFmtId="0" fontId="48" fillId="0" borderId="0" xfId="0" applyFont="1"/>
    <xf numFmtId="0" fontId="48" fillId="0" borderId="18" xfId="0" applyFont="1" applyBorder="1"/>
    <xf numFmtId="17" fontId="12" fillId="0" borderId="0" xfId="0" applyNumberFormat="1" applyFont="1" applyAlignment="1">
      <alignment horizontal="left"/>
    </xf>
    <xf numFmtId="0" fontId="49" fillId="0" borderId="17" xfId="0" applyFont="1" applyBorder="1"/>
    <xf numFmtId="0" fontId="52" fillId="0" borderId="0" xfId="0" applyFont="1"/>
    <xf numFmtId="0" fontId="51" fillId="0" borderId="0" xfId="0" applyFont="1" applyAlignment="1">
      <alignment horizontal="center"/>
    </xf>
    <xf numFmtId="0" fontId="50" fillId="0" borderId="0" xfId="0" applyFont="1" applyBorder="1"/>
    <xf numFmtId="0" fontId="53" fillId="4" borderId="2" xfId="0" applyFont="1" applyFill="1" applyBorder="1" applyAlignment="1">
      <alignment horizontal="left"/>
    </xf>
    <xf numFmtId="0" fontId="53" fillId="4" borderId="2" xfId="0" applyFont="1" applyFill="1" applyBorder="1" applyAlignment="1">
      <alignment horizontal="center" vertical="center"/>
    </xf>
    <xf numFmtId="0" fontId="6" fillId="6" borderId="1" xfId="0" applyFont="1" applyFill="1" applyBorder="1" applyAlignment="1">
      <alignment horizontal="left" vertical="center"/>
    </xf>
    <xf numFmtId="0" fontId="6" fillId="6" borderId="1" xfId="0" applyFont="1" applyFill="1" applyBorder="1" applyAlignment="1">
      <alignment horizontal="left" vertical="center" wrapText="1"/>
    </xf>
    <xf numFmtId="0" fontId="53" fillId="10" borderId="1" xfId="0" applyFont="1" applyFill="1" applyBorder="1" applyAlignment="1">
      <alignment horizontal="center" vertical="center" wrapText="1"/>
    </xf>
    <xf numFmtId="0" fontId="6" fillId="7" borderId="1" xfId="0" applyFont="1" applyFill="1" applyBorder="1" applyAlignment="1">
      <alignment horizontal="left" vertical="center" wrapText="1"/>
    </xf>
    <xf numFmtId="0" fontId="6" fillId="10" borderId="1" xfId="0" applyFont="1" applyFill="1" applyBorder="1" applyAlignment="1">
      <alignment horizontal="center" vertical="center" wrapText="1"/>
    </xf>
    <xf numFmtId="0" fontId="53" fillId="7" borderId="1" xfId="0" applyFont="1" applyFill="1" applyBorder="1" applyAlignment="1">
      <alignment horizontal="left" vertical="center" wrapText="1"/>
    </xf>
    <xf numFmtId="0" fontId="53" fillId="9" borderId="1" xfId="0" applyFont="1" applyFill="1" applyBorder="1" applyAlignment="1">
      <alignment horizontal="left" vertical="center" wrapText="1"/>
    </xf>
    <xf numFmtId="0" fontId="53" fillId="2" borderId="1" xfId="0" applyFont="1" applyFill="1" applyBorder="1" applyAlignment="1">
      <alignment horizontal="left" vertical="center" wrapText="1"/>
    </xf>
    <xf numFmtId="0" fontId="53" fillId="8" borderId="1" xfId="0" applyFont="1" applyFill="1" applyBorder="1" applyAlignment="1">
      <alignment horizontal="left" vertical="center" wrapText="1"/>
    </xf>
    <xf numFmtId="0" fontId="6" fillId="0" borderId="0" xfId="0" applyFont="1" applyAlignment="1">
      <alignment horizontal="left"/>
    </xf>
    <xf numFmtId="0" fontId="6" fillId="0" borderId="0" xfId="0" applyFont="1" applyAlignment="1">
      <alignment horizontal="center" vertical="center"/>
    </xf>
    <xf numFmtId="0" fontId="54" fillId="4" borderId="2" xfId="0" applyFont="1" applyFill="1" applyBorder="1" applyAlignment="1">
      <alignment horizontal="left"/>
    </xf>
    <xf numFmtId="166" fontId="53" fillId="4" borderId="2" xfId="0" applyNumberFormat="1" applyFont="1" applyFill="1" applyBorder="1" applyAlignment="1">
      <alignment horizontal="center"/>
    </xf>
    <xf numFmtId="0" fontId="53" fillId="4" borderId="2" xfId="0" applyFont="1" applyFill="1" applyBorder="1" applyAlignment="1">
      <alignment horizontal="center"/>
    </xf>
    <xf numFmtId="2" fontId="53" fillId="4" borderId="2" xfId="0" applyNumberFormat="1" applyFont="1" applyFill="1" applyBorder="1" applyAlignment="1">
      <alignment horizontal="center"/>
    </xf>
    <xf numFmtId="0" fontId="53" fillId="2" borderId="20" xfId="0" applyFont="1" applyFill="1" applyBorder="1" applyAlignment="1">
      <alignment horizontal="left" vertical="center" wrapText="1"/>
    </xf>
    <xf numFmtId="0" fontId="6" fillId="10" borderId="2" xfId="0" applyFont="1" applyFill="1" applyBorder="1" applyAlignment="1">
      <alignment horizontal="center" vertical="center" wrapText="1"/>
    </xf>
    <xf numFmtId="0" fontId="53" fillId="9" borderId="2" xfId="0" applyFont="1" applyFill="1" applyBorder="1" applyAlignment="1">
      <alignment horizontal="left" vertical="center" wrapText="1"/>
    </xf>
    <xf numFmtId="0" fontId="53" fillId="10" borderId="1" xfId="0" applyFont="1" applyFill="1" applyBorder="1" applyAlignment="1">
      <alignment horizontal="center" vertical="center"/>
    </xf>
    <xf numFmtId="0" fontId="6" fillId="6" borderId="2" xfId="0" applyFont="1" applyFill="1" applyBorder="1" applyAlignment="1">
      <alignment horizontal="left" vertical="center" wrapText="1"/>
    </xf>
    <xf numFmtId="0" fontId="53" fillId="10" borderId="2" xfId="0" applyFont="1" applyFill="1" applyBorder="1" applyAlignment="1">
      <alignment horizontal="center" vertical="center" wrapText="1"/>
    </xf>
    <xf numFmtId="0" fontId="5" fillId="6" borderId="1" xfId="0" applyFont="1" applyFill="1" applyBorder="1" applyAlignment="1">
      <alignment horizontal="left" vertical="center" wrapText="1"/>
    </xf>
    <xf numFmtId="0" fontId="4" fillId="10" borderId="1" xfId="0" applyFont="1" applyFill="1" applyBorder="1" applyAlignment="1">
      <alignment horizontal="center" vertical="center" wrapText="1"/>
    </xf>
    <xf numFmtId="0" fontId="4" fillId="7" borderId="1" xfId="0" applyFont="1" applyFill="1" applyBorder="1" applyAlignment="1">
      <alignment horizontal="left" vertical="center" wrapText="1"/>
    </xf>
    <xf numFmtId="0" fontId="58" fillId="0" borderId="0" xfId="324"/>
    <xf numFmtId="0" fontId="48" fillId="0" borderId="0" xfId="0" applyFont="1" applyFill="1" applyBorder="1"/>
    <xf numFmtId="0" fontId="53" fillId="4" borderId="21" xfId="0" applyFont="1" applyFill="1" applyBorder="1" applyAlignment="1">
      <alignment horizontal="center"/>
    </xf>
    <xf numFmtId="2" fontId="53" fillId="4" borderId="21" xfId="0" applyNumberFormat="1" applyFont="1" applyFill="1" applyBorder="1" applyAlignment="1">
      <alignment horizontal="center"/>
    </xf>
    <xf numFmtId="0" fontId="53" fillId="7" borderId="2" xfId="0" applyFont="1" applyFill="1" applyBorder="1" applyAlignment="1">
      <alignment horizontal="right" vertical="top" wrapText="1"/>
    </xf>
    <xf numFmtId="0" fontId="3" fillId="10" borderId="1" xfId="0" applyFont="1" applyFill="1" applyBorder="1" applyAlignment="1">
      <alignment horizontal="center" vertical="center" wrapText="1"/>
    </xf>
    <xf numFmtId="0" fontId="6" fillId="32" borderId="1" xfId="0" applyFont="1" applyFill="1" applyBorder="1" applyAlignment="1">
      <alignment horizontal="left" vertical="center"/>
    </xf>
    <xf numFmtId="0" fontId="5" fillId="32" borderId="1" xfId="0" applyFont="1" applyFill="1" applyBorder="1" applyAlignment="1">
      <alignment horizontal="left" vertical="center" wrapText="1"/>
    </xf>
    <xf numFmtId="0" fontId="6" fillId="32" borderId="1" xfId="0" applyFont="1" applyFill="1" applyBorder="1" applyAlignment="1">
      <alignment horizontal="left" vertical="center" wrapText="1"/>
    </xf>
    <xf numFmtId="0" fontId="4" fillId="32" borderId="1" xfId="0" applyFont="1" applyFill="1" applyBorder="1" applyAlignment="1">
      <alignment horizontal="left" vertical="center" wrapText="1"/>
    </xf>
    <xf numFmtId="0" fontId="3" fillId="32" borderId="1" xfId="0" applyFont="1" applyFill="1" applyBorder="1" applyAlignment="1">
      <alignment horizontal="left" vertical="center" wrapText="1"/>
    </xf>
    <xf numFmtId="0" fontId="53" fillId="32" borderId="1" xfId="0" applyFont="1" applyFill="1" applyBorder="1" applyAlignment="1">
      <alignment horizontal="left" vertical="center" wrapText="1"/>
    </xf>
    <xf numFmtId="0" fontId="53" fillId="32" borderId="2" xfId="0" applyFont="1" applyFill="1" applyBorder="1" applyAlignment="1">
      <alignment horizontal="left" vertical="center" wrapText="1"/>
    </xf>
    <xf numFmtId="0" fontId="53" fillId="34" borderId="1" xfId="0" applyFont="1" applyFill="1" applyBorder="1" applyAlignment="1">
      <alignment horizontal="center" vertical="center"/>
    </xf>
    <xf numFmtId="0" fontId="53" fillId="34" borderId="1"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3" fillId="34" borderId="1"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4" fillId="34" borderId="1" xfId="0" applyFont="1" applyFill="1" applyBorder="1" applyAlignment="1">
      <alignment horizontal="center" vertical="center" wrapText="1"/>
    </xf>
    <xf numFmtId="9" fontId="6" fillId="10" borderId="2" xfId="325" applyFont="1" applyFill="1" applyBorder="1" applyAlignment="1">
      <alignment horizontal="center" vertical="center" wrapText="1"/>
    </xf>
    <xf numFmtId="0" fontId="53" fillId="4" borderId="22" xfId="0" applyFont="1" applyFill="1" applyBorder="1" applyAlignment="1">
      <alignment horizontal="center"/>
    </xf>
    <xf numFmtId="0" fontId="6" fillId="4" borderId="23" xfId="0" applyFont="1" applyFill="1" applyBorder="1" applyAlignment="1">
      <alignment horizontal="left" vertical="center" wrapText="1"/>
    </xf>
    <xf numFmtId="0" fontId="6" fillId="4" borderId="23" xfId="0" applyFont="1" applyFill="1" applyBorder="1" applyAlignment="1">
      <alignment horizontal="center" vertical="center" wrapText="1"/>
    </xf>
    <xf numFmtId="0" fontId="51" fillId="34" borderId="1" xfId="0" applyFont="1" applyFill="1" applyBorder="1" applyAlignment="1">
      <alignment horizontal="center"/>
    </xf>
    <xf numFmtId="9" fontId="6" fillId="34" borderId="1" xfId="325" applyFont="1" applyFill="1" applyBorder="1" applyAlignment="1">
      <alignment horizontal="center" vertical="center"/>
    </xf>
    <xf numFmtId="9" fontId="53" fillId="34" borderId="1" xfId="325" applyFont="1" applyFill="1" applyBorder="1" applyAlignment="1">
      <alignment horizontal="center" vertical="center"/>
    </xf>
    <xf numFmtId="0" fontId="57" fillId="34" borderId="1" xfId="0" applyFont="1" applyFill="1" applyBorder="1" applyAlignment="1">
      <alignment horizontal="right"/>
    </xf>
    <xf numFmtId="0" fontId="3" fillId="34" borderId="1" xfId="0" applyFont="1" applyFill="1" applyBorder="1" applyAlignment="1">
      <alignment horizontal="right" wrapText="1"/>
    </xf>
    <xf numFmtId="0" fontId="3" fillId="0" borderId="0" xfId="0" applyFont="1" applyAlignment="1">
      <alignment horizontal="right"/>
    </xf>
    <xf numFmtId="0" fontId="66" fillId="35" borderId="0" xfId="0" applyFont="1" applyFill="1" applyAlignment="1">
      <alignment horizontal="center"/>
    </xf>
    <xf numFmtId="0" fontId="60" fillId="35" borderId="0" xfId="0" applyFont="1" applyFill="1" applyAlignment="1">
      <alignment horizontal="right"/>
    </xf>
    <xf numFmtId="0" fontId="62" fillId="10" borderId="1" xfId="0" applyFont="1" applyFill="1" applyBorder="1" applyAlignment="1">
      <alignment horizontal="center" vertical="center" wrapText="1"/>
    </xf>
    <xf numFmtId="0" fontId="0" fillId="10" borderId="1" xfId="0" applyFill="1" applyBorder="1"/>
    <xf numFmtId="0" fontId="0" fillId="36" borderId="1" xfId="0" applyFill="1" applyBorder="1" applyAlignment="1">
      <alignment horizontal="center"/>
    </xf>
    <xf numFmtId="0" fontId="51" fillId="0" borderId="0" xfId="0" applyFont="1" applyFill="1" applyAlignment="1">
      <alignment horizontal="center"/>
    </xf>
    <xf numFmtId="0" fontId="3" fillId="0" borderId="0" xfId="0" applyFont="1" applyFill="1" applyAlignment="1">
      <alignment horizontal="right"/>
    </xf>
    <xf numFmtId="0" fontId="6" fillId="0" borderId="0" xfId="0" applyFont="1" applyFill="1" applyBorder="1" applyAlignment="1">
      <alignment horizontal="center" vertical="center"/>
    </xf>
    <xf numFmtId="0" fontId="6" fillId="0" borderId="0" xfId="0" applyFont="1" applyFill="1" applyAlignment="1">
      <alignment horizontal="center" vertical="center"/>
    </xf>
    <xf numFmtId="0" fontId="0" fillId="0" borderId="0" xfId="0" applyFill="1"/>
    <xf numFmtId="0" fontId="6" fillId="37" borderId="19" xfId="0" applyFont="1" applyFill="1" applyBorder="1" applyAlignment="1">
      <alignment horizontal="center" vertical="center"/>
    </xf>
    <xf numFmtId="0" fontId="6" fillId="37" borderId="24" xfId="0" applyFont="1" applyFill="1" applyBorder="1" applyAlignment="1">
      <alignment horizontal="center" vertical="center"/>
    </xf>
    <xf numFmtId="0" fontId="6" fillId="37" borderId="20" xfId="0" applyFont="1" applyFill="1" applyBorder="1" applyAlignment="1">
      <alignment horizontal="center" vertical="center"/>
    </xf>
    <xf numFmtId="14" fontId="6" fillId="37" borderId="1" xfId="0" applyNumberFormat="1" applyFont="1" applyFill="1" applyBorder="1" applyAlignment="1">
      <alignment horizontal="center" vertical="center"/>
    </xf>
    <xf numFmtId="0" fontId="0" fillId="0" borderId="0" xfId="0" applyBorder="1" applyAlignment="1">
      <alignment horizontal="center"/>
    </xf>
    <xf numFmtId="0" fontId="0" fillId="0" borderId="0" xfId="0" applyFill="1" applyBorder="1"/>
    <xf numFmtId="0" fontId="0" fillId="6" borderId="1" xfId="0" applyFill="1" applyBorder="1"/>
    <xf numFmtId="0" fontId="0" fillId="0" borderId="26" xfId="0" applyBorder="1"/>
    <xf numFmtId="0" fontId="0" fillId="0" borderId="27" xfId="0" applyBorder="1"/>
    <xf numFmtId="0" fontId="0" fillId="0" borderId="28" xfId="0" applyBorder="1"/>
    <xf numFmtId="0" fontId="0" fillId="0" borderId="29" xfId="0" applyBorder="1"/>
    <xf numFmtId="0" fontId="59" fillId="0" borderId="0" xfId="0" applyFont="1" applyBorder="1"/>
    <xf numFmtId="0" fontId="0" fillId="0" borderId="30" xfId="0" applyBorder="1"/>
    <xf numFmtId="0" fontId="0" fillId="0" borderId="29" xfId="0" applyFill="1" applyBorder="1"/>
    <xf numFmtId="0" fontId="0" fillId="0" borderId="30" xfId="0" applyFill="1" applyBorder="1"/>
    <xf numFmtId="0" fontId="0" fillId="36" borderId="0" xfId="0" applyFill="1" applyBorder="1"/>
    <xf numFmtId="0" fontId="0" fillId="0" borderId="31" xfId="0" applyBorder="1"/>
    <xf numFmtId="0" fontId="0" fillId="0" borderId="25" xfId="0" applyBorder="1"/>
    <xf numFmtId="0" fontId="0" fillId="0" borderId="32" xfId="0" applyBorder="1"/>
    <xf numFmtId="0" fontId="0" fillId="34" borderId="26" xfId="0" applyFill="1" applyBorder="1"/>
    <xf numFmtId="0" fontId="0" fillId="34" borderId="27" xfId="0" applyFill="1" applyBorder="1"/>
    <xf numFmtId="0" fontId="0" fillId="34" borderId="28" xfId="0" applyFill="1" applyBorder="1"/>
    <xf numFmtId="0" fontId="0" fillId="34" borderId="29" xfId="0" applyFill="1" applyBorder="1"/>
    <xf numFmtId="0" fontId="59" fillId="34" borderId="0" xfId="0" applyFont="1" applyFill="1" applyBorder="1"/>
    <xf numFmtId="0" fontId="0" fillId="34" borderId="0" xfId="0" applyFill="1" applyBorder="1"/>
    <xf numFmtId="0" fontId="0" fillId="34" borderId="30" xfId="0" applyFill="1" applyBorder="1"/>
    <xf numFmtId="0" fontId="0" fillId="34" borderId="31" xfId="0" applyFill="1" applyBorder="1"/>
    <xf numFmtId="0" fontId="0" fillId="34" borderId="25" xfId="0" applyFill="1" applyBorder="1"/>
    <xf numFmtId="0" fontId="0" fillId="34" borderId="32" xfId="0" applyFill="1" applyBorder="1"/>
    <xf numFmtId="0" fontId="0" fillId="5" borderId="26" xfId="0" applyFill="1" applyBorder="1"/>
    <xf numFmtId="0" fontId="0" fillId="5" borderId="27" xfId="0" applyFill="1" applyBorder="1"/>
    <xf numFmtId="0" fontId="0" fillId="5" borderId="28" xfId="0" applyFill="1" applyBorder="1"/>
    <xf numFmtId="0" fontId="0" fillId="5" borderId="29" xfId="0" applyFill="1" applyBorder="1"/>
    <xf numFmtId="0" fontId="59" fillId="5" borderId="0" xfId="0" applyFont="1" applyFill="1" applyBorder="1"/>
    <xf numFmtId="0" fontId="0" fillId="5" borderId="0" xfId="0" applyFill="1" applyBorder="1"/>
    <xf numFmtId="0" fontId="0" fillId="5" borderId="30" xfId="0" applyFill="1" applyBorder="1"/>
    <xf numFmtId="0" fontId="0" fillId="5" borderId="31" xfId="0" applyFill="1" applyBorder="1"/>
    <xf numFmtId="0" fontId="0" fillId="5" borderId="25" xfId="0" applyFill="1" applyBorder="1"/>
    <xf numFmtId="0" fontId="0" fillId="5" borderId="32" xfId="0" applyFill="1" applyBorder="1"/>
    <xf numFmtId="0" fontId="64" fillId="4" borderId="1" xfId="0" applyFont="1" applyFill="1" applyBorder="1" applyAlignment="1">
      <alignment vertical="center"/>
    </xf>
    <xf numFmtId="0" fontId="68" fillId="38" borderId="33" xfId="0" applyFont="1" applyFill="1" applyBorder="1" applyAlignment="1">
      <alignment horizontal="left"/>
    </xf>
    <xf numFmtId="0" fontId="69" fillId="38" borderId="34" xfId="0" applyFont="1" applyFill="1" applyBorder="1" applyAlignment="1">
      <alignment horizontal="center" vertical="center"/>
    </xf>
    <xf numFmtId="166" fontId="69" fillId="38" borderId="33" xfId="0" applyNumberFormat="1" applyFont="1" applyFill="1" applyBorder="1" applyAlignment="1">
      <alignment horizontal="center"/>
    </xf>
    <xf numFmtId="0" fontId="70" fillId="39" borderId="34" xfId="0" applyFont="1" applyFill="1" applyBorder="1" applyAlignment="1">
      <alignment horizontal="left" vertical="center"/>
    </xf>
    <xf numFmtId="0" fontId="69" fillId="40" borderId="34" xfId="0" applyFont="1" applyFill="1" applyBorder="1" applyAlignment="1">
      <alignment horizontal="center" vertical="center"/>
    </xf>
    <xf numFmtId="0" fontId="69" fillId="38" borderId="33" xfId="0" applyFont="1" applyFill="1" applyBorder="1" applyAlignment="1">
      <alignment horizontal="center"/>
    </xf>
    <xf numFmtId="0" fontId="70" fillId="39" borderId="34" xfId="0" applyFont="1" applyFill="1" applyBorder="1" applyAlignment="1">
      <alignment horizontal="left" vertical="center" wrapText="1"/>
    </xf>
    <xf numFmtId="0" fontId="69" fillId="40" borderId="34" xfId="0" applyFont="1" applyFill="1" applyBorder="1" applyAlignment="1">
      <alignment horizontal="center" vertical="center" wrapText="1"/>
    </xf>
    <xf numFmtId="0" fontId="70" fillId="39" borderId="0" xfId="0" applyFont="1" applyFill="1" applyBorder="1" applyAlignment="1">
      <alignment horizontal="left" vertical="center" wrapText="1"/>
    </xf>
    <xf numFmtId="0" fontId="3" fillId="6" borderId="1" xfId="0" applyFont="1" applyFill="1" applyBorder="1" applyAlignment="1">
      <alignment horizontal="left" vertical="center" wrapText="1"/>
    </xf>
    <xf numFmtId="0" fontId="69" fillId="40" borderId="1" xfId="0" applyFont="1" applyFill="1" applyBorder="1" applyAlignment="1">
      <alignment horizontal="center" vertical="center" wrapText="1"/>
    </xf>
    <xf numFmtId="9" fontId="69" fillId="40" borderId="1" xfId="325" applyFont="1" applyFill="1" applyBorder="1" applyAlignment="1">
      <alignment horizontal="center" vertical="center" wrapText="1"/>
    </xf>
    <xf numFmtId="0" fontId="70" fillId="40" borderId="36" xfId="0" applyFont="1" applyFill="1" applyBorder="1" applyAlignment="1">
      <alignment horizontal="center" vertical="center" wrapText="1"/>
    </xf>
    <xf numFmtId="0" fontId="70" fillId="40" borderId="1" xfId="0" applyFont="1" applyFill="1" applyBorder="1" applyAlignment="1">
      <alignment horizontal="center" vertical="center" wrapText="1"/>
    </xf>
    <xf numFmtId="9" fontId="70" fillId="40" borderId="36" xfId="325" applyFont="1" applyFill="1" applyBorder="1" applyAlignment="1">
      <alignment horizontal="center" vertical="center" wrapText="1"/>
    </xf>
    <xf numFmtId="0" fontId="0" fillId="5" borderId="19" xfId="0" applyFill="1" applyBorder="1"/>
    <xf numFmtId="0" fontId="0" fillId="5" borderId="24" xfId="0" applyFill="1" applyBorder="1"/>
    <xf numFmtId="0" fontId="0" fillId="5" borderId="24" xfId="0" applyFill="1" applyBorder="1" applyAlignment="1">
      <alignment horizontal="center"/>
    </xf>
    <xf numFmtId="0" fontId="0" fillId="5" borderId="20" xfId="0" applyFill="1" applyBorder="1"/>
    <xf numFmtId="0" fontId="0" fillId="0" borderId="37" xfId="0" applyBorder="1"/>
    <xf numFmtId="0" fontId="0" fillId="0" borderId="38" xfId="0" applyBorder="1"/>
    <xf numFmtId="0" fontId="0" fillId="0" borderId="39" xfId="0" applyBorder="1"/>
    <xf numFmtId="1" fontId="70" fillId="40" borderId="36" xfId="0" applyNumberFormat="1" applyFont="1" applyFill="1" applyBorder="1" applyAlignment="1">
      <alignment horizontal="center" vertical="center" wrapText="1"/>
    </xf>
    <xf numFmtId="0" fontId="3" fillId="0" borderId="0" xfId="0" applyFont="1"/>
    <xf numFmtId="0" fontId="61" fillId="0" borderId="0" xfId="0" applyFont="1"/>
    <xf numFmtId="0" fontId="63" fillId="0" borderId="0" xfId="0" applyFont="1" applyAlignment="1">
      <alignment horizontal="left" vertical="center" indent="12"/>
    </xf>
    <xf numFmtId="0" fontId="73" fillId="0" borderId="0" xfId="0" applyFont="1" applyAlignment="1">
      <alignment vertical="center"/>
    </xf>
    <xf numFmtId="0" fontId="74" fillId="0" borderId="0" xfId="0" applyFont="1"/>
    <xf numFmtId="0" fontId="69" fillId="38" borderId="40" xfId="0" applyFont="1" applyFill="1" applyBorder="1" applyAlignment="1">
      <alignment horizontal="center"/>
    </xf>
    <xf numFmtId="0" fontId="70" fillId="39" borderId="35" xfId="0" applyFont="1" applyFill="1" applyBorder="1" applyAlignment="1">
      <alignment horizontal="left" vertical="center" wrapText="1"/>
    </xf>
    <xf numFmtId="0" fontId="69" fillId="38" borderId="19" xfId="0" applyFont="1" applyFill="1" applyBorder="1" applyAlignment="1">
      <alignment horizontal="center"/>
    </xf>
    <xf numFmtId="0" fontId="70" fillId="39" borderId="20" xfId="0" applyFont="1" applyFill="1" applyBorder="1" applyAlignment="1">
      <alignment horizontal="left" vertical="center" wrapText="1"/>
    </xf>
    <xf numFmtId="2" fontId="69" fillId="38" borderId="0" xfId="0" applyNumberFormat="1" applyFont="1" applyFill="1" applyBorder="1" applyAlignment="1">
      <alignment horizontal="center"/>
    </xf>
    <xf numFmtId="2" fontId="64" fillId="4" borderId="1" xfId="0" applyNumberFormat="1" applyFont="1" applyFill="1" applyBorder="1" applyAlignment="1">
      <alignment vertical="center"/>
    </xf>
    <xf numFmtId="0" fontId="64" fillId="4" borderId="1" xfId="0" applyFont="1" applyFill="1" applyBorder="1" applyAlignment="1">
      <alignment horizontal="right" vertical="center"/>
    </xf>
    <xf numFmtId="166" fontId="64" fillId="4" borderId="1" xfId="0" applyNumberFormat="1" applyFont="1" applyFill="1" applyBorder="1" applyAlignment="1">
      <alignment horizontal="right" vertical="center"/>
    </xf>
    <xf numFmtId="0" fontId="65" fillId="41" borderId="1" xfId="0" applyFont="1" applyFill="1" applyBorder="1" applyAlignment="1">
      <alignment vertical="center" wrapText="1"/>
    </xf>
    <xf numFmtId="0" fontId="65" fillId="2" borderId="1" xfId="0" applyFont="1" applyFill="1" applyBorder="1" applyAlignment="1">
      <alignment vertical="center" wrapText="1"/>
    </xf>
    <xf numFmtId="0" fontId="65" fillId="9" borderId="1" xfId="0" applyFont="1" applyFill="1" applyBorder="1" applyAlignment="1">
      <alignment vertical="center" wrapText="1"/>
    </xf>
    <xf numFmtId="0" fontId="65" fillId="8" borderId="1" xfId="0" applyFont="1" applyFill="1" applyBorder="1" applyAlignment="1">
      <alignment vertical="center" wrapText="1"/>
    </xf>
    <xf numFmtId="0" fontId="65" fillId="42" borderId="1" xfId="0" applyFont="1" applyFill="1" applyBorder="1" applyAlignment="1">
      <alignment vertical="center"/>
    </xf>
    <xf numFmtId="0" fontId="65" fillId="42" borderId="1" xfId="0" applyFont="1" applyFill="1" applyBorder="1" applyAlignment="1">
      <alignment vertical="center" wrapText="1"/>
    </xf>
    <xf numFmtId="0" fontId="3" fillId="42" borderId="0" xfId="0" applyFont="1" applyFill="1" applyAlignment="1">
      <alignment wrapText="1"/>
    </xf>
    <xf numFmtId="0" fontId="65" fillId="43" borderId="1" xfId="0" applyFont="1" applyFill="1" applyBorder="1" applyAlignment="1">
      <alignment vertical="center" wrapText="1"/>
    </xf>
    <xf numFmtId="0" fontId="3" fillId="43" borderId="1" xfId="0" applyFont="1" applyFill="1" applyBorder="1" applyAlignment="1">
      <alignment horizontal="left" vertical="center" wrapText="1"/>
    </xf>
    <xf numFmtId="0" fontId="3" fillId="9" borderId="1" xfId="0" applyFont="1" applyFill="1" applyBorder="1" applyAlignment="1">
      <alignment horizontal="left" vertical="center" wrapText="1"/>
    </xf>
    <xf numFmtId="0" fontId="75" fillId="43" borderId="0" xfId="0" applyFont="1" applyFill="1" applyAlignment="1">
      <alignment vertical="center"/>
    </xf>
    <xf numFmtId="0" fontId="3" fillId="42" borderId="1" xfId="0" applyFont="1" applyFill="1" applyBorder="1" applyAlignment="1">
      <alignment wrapText="1"/>
    </xf>
    <xf numFmtId="9" fontId="70" fillId="40" borderId="36" xfId="0" applyNumberFormat="1" applyFont="1" applyFill="1" applyBorder="1" applyAlignment="1">
      <alignment horizontal="center" vertical="center" wrapText="1"/>
    </xf>
    <xf numFmtId="0" fontId="69" fillId="44" borderId="34" xfId="0" applyFont="1" applyFill="1" applyBorder="1" applyAlignment="1">
      <alignment horizontal="center" vertical="center"/>
    </xf>
    <xf numFmtId="0" fontId="53" fillId="8" borderId="1" xfId="0" applyFont="1" applyFill="1" applyBorder="1" applyAlignment="1">
      <alignment horizontal="center" vertical="center" wrapText="1"/>
    </xf>
    <xf numFmtId="0" fontId="6" fillId="8" borderId="1" xfId="0" applyFont="1" applyFill="1" applyBorder="1" applyAlignment="1">
      <alignment horizontal="center" vertical="center" wrapText="1"/>
    </xf>
    <xf numFmtId="0" fontId="70" fillId="44" borderId="36" xfId="0" applyFont="1" applyFill="1" applyBorder="1" applyAlignment="1">
      <alignment horizontal="center" vertical="center" wrapText="1"/>
    </xf>
    <xf numFmtId="9" fontId="70" fillId="44" borderId="36" xfId="325" applyFont="1" applyFill="1" applyBorder="1" applyAlignment="1">
      <alignment horizontal="center" vertical="center" wrapText="1"/>
    </xf>
    <xf numFmtId="0" fontId="70" fillId="44" borderId="1" xfId="0" applyFont="1" applyFill="1" applyBorder="1" applyAlignment="1">
      <alignment horizontal="center" vertical="center" wrapText="1"/>
    </xf>
    <xf numFmtId="9" fontId="53" fillId="8" borderId="1" xfId="325" applyFont="1" applyFill="1" applyBorder="1" applyAlignment="1">
      <alignment horizontal="center" vertical="center" wrapText="1"/>
    </xf>
    <xf numFmtId="9" fontId="53" fillId="34" borderId="1" xfId="325" applyFont="1" applyFill="1" applyBorder="1" applyAlignment="1">
      <alignment horizontal="center" vertical="center" wrapText="1"/>
    </xf>
    <xf numFmtId="0" fontId="53" fillId="7" borderId="2" xfId="0" applyFont="1" applyFill="1" applyBorder="1" applyAlignment="1">
      <alignment horizontal="left" vertical="top" wrapText="1"/>
    </xf>
    <xf numFmtId="9" fontId="6" fillId="10" borderId="1" xfId="325" applyFont="1" applyFill="1" applyBorder="1" applyAlignment="1">
      <alignment horizontal="center" vertical="center" wrapText="1"/>
    </xf>
    <xf numFmtId="9" fontId="1" fillId="10" borderId="1" xfId="325" applyFont="1" applyFill="1" applyBorder="1" applyAlignment="1">
      <alignment horizontal="center" vertical="center" wrapText="1"/>
    </xf>
    <xf numFmtId="0" fontId="0" fillId="5" borderId="37" xfId="0" applyFill="1" applyBorder="1"/>
    <xf numFmtId="0" fontId="0" fillId="5" borderId="38" xfId="0" applyFill="1" applyBorder="1"/>
    <xf numFmtId="0" fontId="0" fillId="5" borderId="38" xfId="0" applyFill="1" applyBorder="1" applyAlignment="1">
      <alignment horizontal="center"/>
    </xf>
    <xf numFmtId="0" fontId="0" fillId="5" borderId="39" xfId="0" applyFill="1" applyBorder="1"/>
    <xf numFmtId="0" fontId="0" fillId="0" borderId="42" xfId="0" applyBorder="1"/>
    <xf numFmtId="0" fontId="0" fillId="0" borderId="7" xfId="0" applyBorder="1"/>
    <xf numFmtId="0" fontId="0" fillId="0" borderId="7" xfId="0" applyBorder="1" applyAlignment="1">
      <alignment horizontal="center"/>
    </xf>
    <xf numFmtId="0" fontId="0" fillId="0" borderId="43" xfId="0" applyBorder="1"/>
    <xf numFmtId="0" fontId="0" fillId="0" borderId="44" xfId="0" applyBorder="1"/>
    <xf numFmtId="0" fontId="0" fillId="0" borderId="45" xfId="0" applyBorder="1"/>
    <xf numFmtId="0" fontId="0" fillId="0" borderId="45" xfId="0" applyBorder="1" applyAlignment="1">
      <alignment horizontal="center"/>
    </xf>
    <xf numFmtId="0" fontId="0" fillId="0" borderId="46" xfId="0" applyBorder="1"/>
    <xf numFmtId="0" fontId="0" fillId="0" borderId="47" xfId="0" applyBorder="1"/>
    <xf numFmtId="0" fontId="0" fillId="0" borderId="48" xfId="0" applyBorder="1"/>
    <xf numFmtId="0" fontId="0" fillId="0" borderId="48" xfId="0" applyBorder="1" applyAlignment="1">
      <alignment horizontal="center"/>
    </xf>
    <xf numFmtId="0" fontId="0" fillId="0" borderId="49" xfId="0" applyBorder="1"/>
    <xf numFmtId="0" fontId="0" fillId="0" borderId="38" xfId="0" applyBorder="1" applyAlignment="1">
      <alignment horizontal="center"/>
    </xf>
    <xf numFmtId="0" fontId="0" fillId="0" borderId="50" xfId="0" applyBorder="1"/>
    <xf numFmtId="0" fontId="0" fillId="0" borderId="51" xfId="0" applyBorder="1"/>
    <xf numFmtId="0" fontId="0" fillId="0" borderId="42" xfId="0" applyFill="1" applyBorder="1"/>
    <xf numFmtId="0" fontId="0" fillId="0" borderId="7" xfId="0" applyFill="1" applyBorder="1"/>
    <xf numFmtId="0" fontId="0" fillId="0" borderId="43" xfId="0" applyFill="1" applyBorder="1"/>
    <xf numFmtId="0" fontId="59" fillId="0" borderId="45" xfId="0" applyFont="1" applyBorder="1"/>
    <xf numFmtId="0" fontId="59" fillId="0" borderId="45" xfId="0" applyFont="1" applyBorder="1" applyAlignment="1">
      <alignment horizontal="center"/>
    </xf>
    <xf numFmtId="0" fontId="0" fillId="0" borderId="47" xfId="0" applyFill="1" applyBorder="1"/>
    <xf numFmtId="0" fontId="0" fillId="0" borderId="48" xfId="0" applyFill="1" applyBorder="1"/>
    <xf numFmtId="0" fontId="0" fillId="0" borderId="49" xfId="0" applyFill="1" applyBorder="1"/>
    <xf numFmtId="0" fontId="0" fillId="0" borderId="7" xfId="0" applyFill="1" applyBorder="1" applyAlignment="1">
      <alignment horizontal="center"/>
    </xf>
    <xf numFmtId="0" fontId="0" fillId="0" borderId="44" xfId="0" applyFill="1" applyBorder="1"/>
    <xf numFmtId="0" fontId="0" fillId="31" borderId="0" xfId="0" applyFill="1" applyBorder="1"/>
    <xf numFmtId="0" fontId="0" fillId="33" borderId="0" xfId="0" applyFill="1" applyBorder="1"/>
    <xf numFmtId="0" fontId="0" fillId="0" borderId="50" xfId="0" applyFill="1" applyBorder="1"/>
    <xf numFmtId="0" fontId="0" fillId="0" borderId="51" xfId="0" applyFill="1" applyBorder="1"/>
    <xf numFmtId="0" fontId="59" fillId="0" borderId="50" xfId="0" applyFont="1" applyBorder="1"/>
    <xf numFmtId="0" fontId="51" fillId="0" borderId="1" xfId="0" applyFont="1" applyBorder="1" applyAlignment="1">
      <alignment horizontal="center" wrapText="1"/>
    </xf>
    <xf numFmtId="0" fontId="2" fillId="0" borderId="1" xfId="0" applyFont="1" applyBorder="1" applyAlignment="1">
      <alignment horizontal="right" wrapText="1"/>
    </xf>
    <xf numFmtId="0" fontId="0" fillId="0" borderId="0" xfId="0" applyAlignment="1">
      <alignment wrapText="1"/>
    </xf>
    <xf numFmtId="0" fontId="2" fillId="0" borderId="19" xfId="0" applyFont="1" applyBorder="1" applyAlignment="1">
      <alignment horizontal="right" wrapText="1"/>
    </xf>
    <xf numFmtId="0" fontId="53" fillId="4" borderId="19" xfId="0" applyFont="1" applyFill="1" applyBorder="1" applyAlignment="1">
      <alignment horizontal="left"/>
    </xf>
    <xf numFmtId="0" fontId="53" fillId="4" borderId="20" xfId="0" applyFont="1" applyFill="1" applyBorder="1" applyAlignment="1">
      <alignment horizontal="left"/>
    </xf>
    <xf numFmtId="0" fontId="53" fillId="3" borderId="1" xfId="0" applyFont="1" applyFill="1" applyBorder="1" applyAlignment="1">
      <alignment horizontal="left" vertical="center" wrapText="1"/>
    </xf>
    <xf numFmtId="0" fontId="53" fillId="3" borderId="20" xfId="0" applyFont="1" applyFill="1" applyBorder="1" applyAlignment="1">
      <alignment horizontal="left" vertical="center" wrapText="1"/>
    </xf>
    <xf numFmtId="0" fontId="0" fillId="31" borderId="1" xfId="0" applyFill="1" applyBorder="1" applyAlignment="1">
      <alignment horizontal="center"/>
    </xf>
    <xf numFmtId="0" fontId="0" fillId="45" borderId="1" xfId="0" applyFill="1" applyBorder="1" applyAlignment="1">
      <alignment horizontal="center"/>
    </xf>
    <xf numFmtId="9" fontId="6" fillId="10" borderId="1" xfId="0" applyNumberFormat="1" applyFont="1" applyFill="1" applyBorder="1" applyAlignment="1">
      <alignment horizontal="center" vertical="center" wrapText="1"/>
    </xf>
    <xf numFmtId="0" fontId="6" fillId="10" borderId="1" xfId="0" applyFont="1" applyFill="1" applyBorder="1" applyAlignment="1">
      <alignment horizontal="center" vertical="center"/>
    </xf>
    <xf numFmtId="0" fontId="6" fillId="10" borderId="23" xfId="0" applyFont="1" applyFill="1" applyBorder="1" applyAlignment="1">
      <alignment horizontal="center" vertical="center"/>
    </xf>
    <xf numFmtId="0" fontId="1"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6" fillId="10" borderId="41" xfId="0" applyFont="1" applyFill="1" applyBorder="1" applyAlignment="1">
      <alignment horizontal="center" vertical="center"/>
    </xf>
  </cellXfs>
  <cellStyles count="330">
    <cellStyle name="_TB_Calc_number" xfId="4"/>
    <cellStyle name="_TB_def_number" xfId="5"/>
    <cellStyle name="_TB_results1" xfId="6"/>
    <cellStyle name="_TB_results1 2" xfId="7"/>
    <cellStyle name="_TB_subtitle2" xfId="8"/>
    <cellStyle name="20% - Accent1 2" xfId="9"/>
    <cellStyle name="20% - Accent1 2 2" xfId="10"/>
    <cellStyle name="20% - Accent1 3" xfId="11"/>
    <cellStyle name="20% - Accent1 4" xfId="12"/>
    <cellStyle name="20% - Accent2 2" xfId="13"/>
    <cellStyle name="20% - Accent2 2 2" xfId="14"/>
    <cellStyle name="20% - Accent2 3" xfId="15"/>
    <cellStyle name="20% - Accent2 4" xfId="16"/>
    <cellStyle name="20% - Accent3 2" xfId="17"/>
    <cellStyle name="20% - Accent3 2 2" xfId="18"/>
    <cellStyle name="20% - Accent3 3" xfId="19"/>
    <cellStyle name="20% - Accent3 4" xfId="20"/>
    <cellStyle name="20% - Accent4 2" xfId="21"/>
    <cellStyle name="20% - Accent4 2 2" xfId="22"/>
    <cellStyle name="20% - Accent4 3" xfId="23"/>
    <cellStyle name="20% - Accent4 4" xfId="24"/>
    <cellStyle name="20% - Accent5 2" xfId="25"/>
    <cellStyle name="20% - Accent5 2 2" xfId="26"/>
    <cellStyle name="20% - Accent5 3" xfId="27"/>
    <cellStyle name="20% - Accent5 4" xfId="28"/>
    <cellStyle name="20% - Accent6 2" xfId="29"/>
    <cellStyle name="20% - Accent6 2 2" xfId="30"/>
    <cellStyle name="20% - Accent6 3" xfId="31"/>
    <cellStyle name="20% - Accent6 4" xfId="32"/>
    <cellStyle name="40% - Accent1 2" xfId="33"/>
    <cellStyle name="40% - Accent1 2 2" xfId="34"/>
    <cellStyle name="40% - Accent1 3" xfId="35"/>
    <cellStyle name="40% - Accent1 4" xfId="36"/>
    <cellStyle name="40% - Accent2 2" xfId="37"/>
    <cellStyle name="40% - Accent2 2 2" xfId="38"/>
    <cellStyle name="40% - Accent2 3" xfId="39"/>
    <cellStyle name="40% - Accent2 4" xfId="40"/>
    <cellStyle name="40% - Accent3 2" xfId="41"/>
    <cellStyle name="40% - Accent3 2 2" xfId="42"/>
    <cellStyle name="40% - Accent3 3" xfId="43"/>
    <cellStyle name="40% - Accent3 4" xfId="44"/>
    <cellStyle name="40% - Accent4 2" xfId="45"/>
    <cellStyle name="40% - Accent4 2 2" xfId="46"/>
    <cellStyle name="40% - Accent4 2 3" xfId="47"/>
    <cellStyle name="40% - Accent4 2 4" xfId="48"/>
    <cellStyle name="40% - Accent4 2 5" xfId="49"/>
    <cellStyle name="40% - Accent4 2 6" xfId="50"/>
    <cellStyle name="40% - Accent4 2 7" xfId="51"/>
    <cellStyle name="40% - Accent4 3" xfId="52"/>
    <cellStyle name="40% - Accent4 4" xfId="53"/>
    <cellStyle name="40% - Accent5 2" xfId="54"/>
    <cellStyle name="40% - Accent5 2 2" xfId="55"/>
    <cellStyle name="40% - Accent5 3" xfId="56"/>
    <cellStyle name="40% - Accent5 4" xfId="57"/>
    <cellStyle name="40% - Accent6 2" xfId="58"/>
    <cellStyle name="40% - Accent6 2 2" xfId="59"/>
    <cellStyle name="40% - Accent6 3" xfId="60"/>
    <cellStyle name="40% - Accent6 4" xfId="61"/>
    <cellStyle name="60% - Accent1 2" xfId="62"/>
    <cellStyle name="60% - Accent1 2 2" xfId="63"/>
    <cellStyle name="60% - Accent1 3" xfId="64"/>
    <cellStyle name="60% - Accent1 4" xfId="65"/>
    <cellStyle name="60% - Accent2 2" xfId="66"/>
    <cellStyle name="60% - Accent2 2 2" xfId="67"/>
    <cellStyle name="60% - Accent2 3" xfId="68"/>
    <cellStyle name="60% - Accent2 4" xfId="69"/>
    <cellStyle name="60% - Accent3 2" xfId="70"/>
    <cellStyle name="60% - Accent3 2 2" xfId="71"/>
    <cellStyle name="60% - Accent3 3" xfId="72"/>
    <cellStyle name="60% - Accent3 4" xfId="73"/>
    <cellStyle name="60% - Accent4 2" xfId="74"/>
    <cellStyle name="60% - Accent4 2 2" xfId="75"/>
    <cellStyle name="60% - Accent4 3" xfId="76"/>
    <cellStyle name="60% - Accent4 4" xfId="77"/>
    <cellStyle name="60% - Accent5 2" xfId="78"/>
    <cellStyle name="60% - Accent5 2 2" xfId="79"/>
    <cellStyle name="60% - Accent5 3" xfId="80"/>
    <cellStyle name="60% - Accent5 4" xfId="81"/>
    <cellStyle name="60% - Accent6 2" xfId="82"/>
    <cellStyle name="60% - Accent6 2 2" xfId="83"/>
    <cellStyle name="60% - Accent6 3" xfId="84"/>
    <cellStyle name="60% - Accent6 4" xfId="85"/>
    <cellStyle name="Accent1 2" xfId="86"/>
    <cellStyle name="Accent1 2 2" xfId="87"/>
    <cellStyle name="Accent1 3" xfId="88"/>
    <cellStyle name="Accent1 4" xfId="89"/>
    <cellStyle name="Accent2 2" xfId="90"/>
    <cellStyle name="Accent2 2 2" xfId="91"/>
    <cellStyle name="Accent2 3" xfId="92"/>
    <cellStyle name="Accent2 4" xfId="93"/>
    <cellStyle name="Accent3 2" xfId="94"/>
    <cellStyle name="Accent3 2 2" xfId="95"/>
    <cellStyle name="Accent3 3" xfId="96"/>
    <cellStyle name="Accent3 4" xfId="97"/>
    <cellStyle name="Accent4 2" xfId="98"/>
    <cellStyle name="Accent4 2 2" xfId="99"/>
    <cellStyle name="Accent4 3" xfId="100"/>
    <cellStyle name="Accent4 4" xfId="101"/>
    <cellStyle name="Accent5 2" xfId="102"/>
    <cellStyle name="Accent5 2 2" xfId="103"/>
    <cellStyle name="Accent5 3" xfId="104"/>
    <cellStyle name="Accent5 4" xfId="105"/>
    <cellStyle name="Accent6 2" xfId="106"/>
    <cellStyle name="Accent6 2 2" xfId="107"/>
    <cellStyle name="Accent6 3" xfId="108"/>
    <cellStyle name="Accent6 4" xfId="109"/>
    <cellStyle name="Bad 2" xfId="110"/>
    <cellStyle name="Bad 2 2" xfId="111"/>
    <cellStyle name="Bad 3" xfId="112"/>
    <cellStyle name="Bad 4" xfId="113"/>
    <cellStyle name="Calculation 2" xfId="114"/>
    <cellStyle name="Calculation 2 2" xfId="115"/>
    <cellStyle name="Calculation 3" xfId="116"/>
    <cellStyle name="Calculation 4" xfId="117"/>
    <cellStyle name="Check Cell 2" xfId="118"/>
    <cellStyle name="Check Cell 2 2" xfId="119"/>
    <cellStyle name="Check Cell 3" xfId="120"/>
    <cellStyle name="Check Cell 4" xfId="121"/>
    <cellStyle name="Comma 10" xfId="122"/>
    <cellStyle name="Comma 10 5" xfId="123"/>
    <cellStyle name="Comma 10 8" xfId="124"/>
    <cellStyle name="Comma 11" xfId="125"/>
    <cellStyle name="Comma 11 2" xfId="126"/>
    <cellStyle name="Comma 14" xfId="127"/>
    <cellStyle name="Comma 14 2" xfId="128"/>
    <cellStyle name="Comma 15" xfId="129"/>
    <cellStyle name="Comma 15 2" xfId="130"/>
    <cellStyle name="Comma 15 2 2" xfId="131"/>
    <cellStyle name="Comma 16" xfId="132"/>
    <cellStyle name="Comma 16 2" xfId="133"/>
    <cellStyle name="Comma 2" xfId="134"/>
    <cellStyle name="Comma 2 10" xfId="135"/>
    <cellStyle name="Comma 2 11" xfId="136"/>
    <cellStyle name="Comma 2 12" xfId="137"/>
    <cellStyle name="Comma 2 13" xfId="138"/>
    <cellStyle name="Comma 2 14" xfId="139"/>
    <cellStyle name="Comma 2 15" xfId="140"/>
    <cellStyle name="Comma 2 16" xfId="141"/>
    <cellStyle name="Comma 2 17" xfId="142"/>
    <cellStyle name="Comma 2 2" xfId="143"/>
    <cellStyle name="Comma 2 2 2" xfId="144"/>
    <cellStyle name="Comma 2 2 3" xfId="145"/>
    <cellStyle name="Comma 2 2 4" xfId="146"/>
    <cellStyle name="Comma 2 2 5" xfId="147"/>
    <cellStyle name="Comma 2 2 6" xfId="148"/>
    <cellStyle name="Comma 2 2 7" xfId="149"/>
    <cellStyle name="Comma 2 2 8" xfId="150"/>
    <cellStyle name="Comma 2 3" xfId="151"/>
    <cellStyle name="Comma 2 3 2" xfId="152"/>
    <cellStyle name="Comma 2 4" xfId="153"/>
    <cellStyle name="Comma 2 4 2" xfId="154"/>
    <cellStyle name="Comma 2 5" xfId="155"/>
    <cellStyle name="Comma 2 5 2" xfId="156"/>
    <cellStyle name="Comma 2 6" xfId="157"/>
    <cellStyle name="Comma 2 7" xfId="158"/>
    <cellStyle name="Comma 2 8" xfId="159"/>
    <cellStyle name="Comma 2 9" xfId="160"/>
    <cellStyle name="Comma 2_Work plan and budget 2007 - 2015 24th april - v3" xfId="161"/>
    <cellStyle name="Comma 3" xfId="162"/>
    <cellStyle name="Comma 3 10" xfId="163"/>
    <cellStyle name="Comma 3 2" xfId="164"/>
    <cellStyle name="Comma 3 2 2" xfId="165"/>
    <cellStyle name="Comma 3 3" xfId="166"/>
    <cellStyle name="Comma 3 4" xfId="167"/>
    <cellStyle name="Comma 3 5" xfId="168"/>
    <cellStyle name="Comma 3 6" xfId="169"/>
    <cellStyle name="Comma 3 7" xfId="170"/>
    <cellStyle name="Comma 3 8" xfId="171"/>
    <cellStyle name="Comma 3 9" xfId="172"/>
    <cellStyle name="Comma 4" xfId="173"/>
    <cellStyle name="Comma 4 2" xfId="174"/>
    <cellStyle name="Comma 4 3" xfId="175"/>
    <cellStyle name="Comma 5" xfId="176"/>
    <cellStyle name="Comma 5 2" xfId="177"/>
    <cellStyle name="Comma 5 3" xfId="178"/>
    <cellStyle name="Comma 6" xfId="179"/>
    <cellStyle name="Comma 7" xfId="180"/>
    <cellStyle name="Comma 7 3" xfId="181"/>
    <cellStyle name="Comma 8" xfId="182"/>
    <cellStyle name="Comma 9" xfId="183"/>
    <cellStyle name="Comma 9 2" xfId="184"/>
    <cellStyle name="Comma 9 3" xfId="185"/>
    <cellStyle name="Comma 9 4" xfId="186"/>
    <cellStyle name="Comma 9 5" xfId="187"/>
    <cellStyle name="Currency 2" xfId="188"/>
    <cellStyle name="Currency 2 2" xfId="189"/>
    <cellStyle name="Currency 2 3" xfId="190"/>
    <cellStyle name="Currency 2 3 2" xfId="191"/>
    <cellStyle name="Currency 2 4" xfId="192"/>
    <cellStyle name="Currency 3" xfId="193"/>
    <cellStyle name="Currency 3 2" xfId="194"/>
    <cellStyle name="Currency 4" xfId="195"/>
    <cellStyle name="Currency 4 2" xfId="196"/>
    <cellStyle name="Currency 4 3" xfId="197"/>
    <cellStyle name="Currency 5" xfId="198"/>
    <cellStyle name="Currency 6" xfId="199"/>
    <cellStyle name="Currency 7" xfId="200"/>
    <cellStyle name="Currency 7 2" xfId="201"/>
    <cellStyle name="Currency 8" xfId="202"/>
    <cellStyle name="Explanatory Text 2" xfId="203"/>
    <cellStyle name="Explanatory Text 2 2" xfId="204"/>
    <cellStyle name="Explanatory Text 3" xfId="205"/>
    <cellStyle name="Explanatory Text 4" xfId="206"/>
    <cellStyle name="Followed Hyperlink" xfId="326" builtinId="9" hidden="1"/>
    <cellStyle name="Followed Hyperlink" xfId="327" builtinId="9" hidden="1"/>
    <cellStyle name="Followed Hyperlink" xfId="328" builtinId="9" hidden="1"/>
    <cellStyle name="Followed Hyperlink" xfId="329" builtinId="9" hidden="1"/>
    <cellStyle name="Good 2" xfId="207"/>
    <cellStyle name="Good 2 2" xfId="208"/>
    <cellStyle name="Good 3" xfId="209"/>
    <cellStyle name="Good 4" xfId="210"/>
    <cellStyle name="Heading 1 2" xfId="211"/>
    <cellStyle name="Heading 1 2 2" xfId="212"/>
    <cellStyle name="Heading 1 3" xfId="213"/>
    <cellStyle name="Heading 1 4" xfId="214"/>
    <cellStyle name="Heading 1 5" xfId="2"/>
    <cellStyle name="Heading 2 2" xfId="215"/>
    <cellStyle name="Heading 2 2 2" xfId="216"/>
    <cellStyle name="Heading 2 3" xfId="217"/>
    <cellStyle name="Heading 2 4" xfId="218"/>
    <cellStyle name="Heading 3 2" xfId="219"/>
    <cellStyle name="Heading 3 2 2" xfId="220"/>
    <cellStyle name="Heading 3 3" xfId="221"/>
    <cellStyle name="Heading 3 4" xfId="222"/>
    <cellStyle name="Heading 4 2" xfId="223"/>
    <cellStyle name="Heading 4 2 2" xfId="224"/>
    <cellStyle name="Heading 4 3" xfId="225"/>
    <cellStyle name="Heading 4 4" xfId="226"/>
    <cellStyle name="Hyperlink" xfId="324" builtinId="8"/>
    <cellStyle name="Hyperlink 2" xfId="227"/>
    <cellStyle name="Hyperlink 2 2" xfId="228"/>
    <cellStyle name="Hyperlink 2 3" xfId="229"/>
    <cellStyle name="Hyperlink 3" xfId="230"/>
    <cellStyle name="Hyperlink 4" xfId="3"/>
    <cellStyle name="Input 2" xfId="231"/>
    <cellStyle name="Input 2 2" xfId="232"/>
    <cellStyle name="Input 3" xfId="233"/>
    <cellStyle name="Input 4" xfId="234"/>
    <cellStyle name="Input 5" xfId="235"/>
    <cellStyle name="Input deactivated" xfId="236"/>
    <cellStyle name="Input optional" xfId="237"/>
    <cellStyle name="Linked Cell 2" xfId="238"/>
    <cellStyle name="Linked Cell 2 2" xfId="239"/>
    <cellStyle name="Linked Cell 3" xfId="240"/>
    <cellStyle name="Linked Cell 4" xfId="241"/>
    <cellStyle name="Neutral 2" xfId="242"/>
    <cellStyle name="Neutral 2 2" xfId="243"/>
    <cellStyle name="Neutral 3" xfId="244"/>
    <cellStyle name="Neutral 4" xfId="245"/>
    <cellStyle name="Normal" xfId="0" builtinId="0"/>
    <cellStyle name="Normal 10 2" xfId="246"/>
    <cellStyle name="Normal 12" xfId="247"/>
    <cellStyle name="Normal 13" xfId="248"/>
    <cellStyle name="Normal 14" xfId="249"/>
    <cellStyle name="Normal 14 2" xfId="250"/>
    <cellStyle name="Normal 14 3" xfId="251"/>
    <cellStyle name="Normal 14 4" xfId="252"/>
    <cellStyle name="Normal 16" xfId="253"/>
    <cellStyle name="Normal 17" xfId="254"/>
    <cellStyle name="Normal 18" xfId="255"/>
    <cellStyle name="Normal 2" xfId="256"/>
    <cellStyle name="Normal 2 15" xfId="257"/>
    <cellStyle name="Normal 2 2" xfId="258"/>
    <cellStyle name="Normal 2 2 2" xfId="259"/>
    <cellStyle name="Normal 2 2 2 2" xfId="260"/>
    <cellStyle name="Normal 2 2 3" xfId="261"/>
    <cellStyle name="Normal 2 3" xfId="262"/>
    <cellStyle name="Normal 2 3 2" xfId="1"/>
    <cellStyle name="Normal 2 4" xfId="263"/>
    <cellStyle name="Normal 2 5" xfId="264"/>
    <cellStyle name="Normal 2 6" xfId="265"/>
    <cellStyle name="Normal 2 7" xfId="266"/>
    <cellStyle name="Normal 2 8" xfId="267"/>
    <cellStyle name="Normal 2_Detailed analysis-Core" xfId="268"/>
    <cellStyle name="Normal 20" xfId="269"/>
    <cellStyle name="Normal 22" xfId="270"/>
    <cellStyle name="Normal 23" xfId="271"/>
    <cellStyle name="Normal 26" xfId="272"/>
    <cellStyle name="Normal 3" xfId="273"/>
    <cellStyle name="Normal 3 2" xfId="274"/>
    <cellStyle name="Normal 3 2 2" xfId="275"/>
    <cellStyle name="Normal 3 3" xfId="276"/>
    <cellStyle name="Normal 4" xfId="277"/>
    <cellStyle name="Normal 4 2" xfId="278"/>
    <cellStyle name="Normal 4 3" xfId="279"/>
    <cellStyle name="Normal 5" xfId="280"/>
    <cellStyle name="Normal 5 2" xfId="281"/>
    <cellStyle name="Normal 6" xfId="282"/>
    <cellStyle name="Normal 6 2" xfId="283"/>
    <cellStyle name="Normal 6 2 2" xfId="284"/>
    <cellStyle name="Normal 6 3" xfId="285"/>
    <cellStyle name="Normal 7" xfId="286"/>
    <cellStyle name="Normal 8" xfId="287"/>
    <cellStyle name="Note 2" xfId="288"/>
    <cellStyle name="Note 2 2" xfId="289"/>
    <cellStyle name="Note 3" xfId="290"/>
    <cellStyle name="Note 4" xfId="291"/>
    <cellStyle name="Output 2" xfId="292"/>
    <cellStyle name="Output 2 2" xfId="293"/>
    <cellStyle name="Output 3" xfId="294"/>
    <cellStyle name="Output 4" xfId="295"/>
    <cellStyle name="Output 5" xfId="296"/>
    <cellStyle name="Percent" xfId="325" builtinId="5"/>
    <cellStyle name="Percent 10" xfId="297"/>
    <cellStyle name="Percent 12" xfId="298"/>
    <cellStyle name="Percent 13" xfId="299"/>
    <cellStyle name="Percent 13 2" xfId="300"/>
    <cellStyle name="Percent 2" xfId="301"/>
    <cellStyle name="Percent 2 2" xfId="302"/>
    <cellStyle name="Percent 2 3" xfId="303"/>
    <cellStyle name="Percent 20" xfId="304"/>
    <cellStyle name="Percent 22" xfId="305"/>
    <cellStyle name="Percent 3" xfId="306"/>
    <cellStyle name="Percent 3 2" xfId="307"/>
    <cellStyle name="Percent 3 3" xfId="308"/>
    <cellStyle name="Percent 3 4" xfId="309"/>
    <cellStyle name="Percent 4" xfId="310"/>
    <cellStyle name="Style 1" xfId="311"/>
    <cellStyle name="Title 2" xfId="312"/>
    <cellStyle name="Title 2 2" xfId="313"/>
    <cellStyle name="Title 3" xfId="314"/>
    <cellStyle name="Title 4" xfId="315"/>
    <cellStyle name="Total 2" xfId="316"/>
    <cellStyle name="Total 2 2" xfId="317"/>
    <cellStyle name="Total 3" xfId="318"/>
    <cellStyle name="Total 4" xfId="319"/>
    <cellStyle name="Warning Text 2" xfId="320"/>
    <cellStyle name="Warning Text 2 2" xfId="321"/>
    <cellStyle name="Warning Text 3" xfId="322"/>
    <cellStyle name="Warning Text 4" xfId="323"/>
  </cellStyles>
  <dxfs count="282">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92D050"/>
        </patternFill>
      </fill>
    </dxf>
    <dxf>
      <font>
        <color theme="9" tint="-0.24994659260841701"/>
      </font>
      <fill>
        <patternFill>
          <bgColor rgb="FFFFC000"/>
        </patternFill>
      </fill>
    </dxf>
    <dxf>
      <font>
        <color rgb="FF9C0006"/>
      </font>
      <fill>
        <patternFill>
          <bgColor rgb="FFFF7E79"/>
        </patternFill>
      </fill>
    </dxf>
    <dxf>
      <font>
        <color rgb="FF9C0006"/>
      </font>
      <fill>
        <patternFill>
          <bgColor theme="4" tint="0.79998168889431442"/>
        </patternFill>
      </fill>
    </dxf>
    <dxf>
      <font>
        <color theme="1"/>
      </font>
      <fill>
        <patternFill>
          <bgColor theme="4"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92D050"/>
        </patternFill>
      </fill>
    </dxf>
    <dxf>
      <font>
        <color theme="9" tint="-0.24994659260841701"/>
      </font>
      <fill>
        <patternFill>
          <bgColor rgb="FFFFC000"/>
        </patternFill>
      </fill>
    </dxf>
    <dxf>
      <font>
        <color rgb="FF9C0006"/>
      </font>
      <fill>
        <patternFill>
          <bgColor rgb="FFFF7E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CC"/>
      <color rgb="FFBDDDD8"/>
      <color rgb="FFD3CAEA"/>
      <color rgb="FFDABEEA"/>
      <color rgb="FFD0EA88"/>
      <color rgb="FFFF9999"/>
      <color rgb="FFFFD579"/>
      <color rgb="FF00FB92"/>
      <color rgb="FFFFFF99"/>
      <color rgb="FFFF7E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xdr:col>
      <xdr:colOff>561975</xdr:colOff>
      <xdr:row>12</xdr:row>
      <xdr:rowOff>171450</xdr:rowOff>
    </xdr:to>
    <xdr:pic>
      <xdr:nvPicPr>
        <xdr:cNvPr id="3" name="Picture 2" descr="C:\Documents and Settings\Kandula Deepika\Local Settings\Temporary Internet Files\Content.Word\CHAI-logo-300dpi.jpg"/>
        <xdr:cNvPicPr/>
      </xdr:nvPicPr>
      <xdr:blipFill>
        <a:blip xmlns:r="http://schemas.openxmlformats.org/officeDocument/2006/relationships" r:embed="rId1"/>
        <a:srcRect/>
        <a:stretch>
          <a:fillRect/>
        </a:stretch>
      </xdr:blipFill>
      <xdr:spPr bwMode="auto">
        <a:xfrm>
          <a:off x="609600" y="1552575"/>
          <a:ext cx="1781175" cy="1123950"/>
        </a:xfrm>
        <a:prstGeom prst="roundRect">
          <a:avLst>
            <a:gd name="adj" fmla="val 8594"/>
          </a:avLst>
        </a:prstGeom>
        <a:solidFill>
          <a:srgbClr val="FFFFFF">
            <a:shade val="85000"/>
          </a:srgbClr>
        </a:solidFill>
        <a:ln>
          <a:noFill/>
        </a:ln>
        <a:effectLst>
          <a:reflection blurRad="12700" stA="38000" endPos="28000" dist="5000" dir="5400000" sy="-100000" algn="bl" rotWithShape="0"/>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mrioja@clintonhealthaccess.or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20"/>
  <sheetViews>
    <sheetView showGridLines="0" zoomScale="90" zoomScaleNormal="90" workbookViewId="0">
      <selection activeCell="C31" sqref="C31"/>
    </sheetView>
  </sheetViews>
  <sheetFormatPr defaultColWidth="8.85546875" defaultRowHeight="15"/>
  <cols>
    <col min="7" max="7" width="4.42578125" customWidth="1"/>
    <col min="8" max="8" width="18.42578125" customWidth="1"/>
    <col min="9" max="10" width="12.7109375" customWidth="1"/>
  </cols>
  <sheetData>
    <row r="4" spans="2:10" ht="32.25" thickBot="1">
      <c r="B4" s="7" t="s">
        <v>259</v>
      </c>
      <c r="C4" s="2"/>
      <c r="D4" s="2"/>
      <c r="E4" s="2"/>
      <c r="F4" s="2"/>
      <c r="G4" s="2"/>
      <c r="H4" s="2"/>
      <c r="I4" s="3"/>
    </row>
    <row r="9" spans="2:10">
      <c r="F9" s="5" t="s">
        <v>17</v>
      </c>
      <c r="G9" s="4"/>
      <c r="H9" s="6" t="s">
        <v>20</v>
      </c>
    </row>
    <row r="10" spans="2:10">
      <c r="F10" s="5" t="s">
        <v>18</v>
      </c>
      <c r="G10" s="4"/>
      <c r="H10" s="6">
        <v>43514</v>
      </c>
    </row>
    <row r="11" spans="2:10">
      <c r="F11" s="5" t="s">
        <v>19</v>
      </c>
      <c r="G11" s="4"/>
      <c r="H11" s="8" t="s">
        <v>293</v>
      </c>
    </row>
    <row r="14" spans="2:10">
      <c r="F14" s="38" t="s">
        <v>65</v>
      </c>
    </row>
    <row r="15" spans="2:10">
      <c r="F15" s="37" t="s">
        <v>64</v>
      </c>
    </row>
    <row r="16" spans="2:10">
      <c r="E16" s="10"/>
      <c r="F16" s="1"/>
      <c r="G16" s="1"/>
      <c r="H16" s="1"/>
      <c r="I16" s="1"/>
      <c r="J16" s="1"/>
    </row>
    <row r="20" spans="2:2">
      <c r="B20" t="s">
        <v>66</v>
      </c>
    </row>
  </sheetData>
  <hyperlinks>
    <hyperlink ref="F15" r:id="rId1"/>
  </hyperlinks>
  <pageMargins left="0.7" right="0.7" top="0.75" bottom="0.75" header="0.3" footer="0.3"/>
  <pageSetup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2"/>
  <sheetViews>
    <sheetView showGridLines="0" topLeftCell="A10" zoomScale="80" zoomScaleNormal="80" workbookViewId="0">
      <selection activeCell="C32" sqref="C32"/>
    </sheetView>
  </sheetViews>
  <sheetFormatPr defaultColWidth="11.42578125" defaultRowHeight="15"/>
  <cols>
    <col min="1" max="1" width="5" customWidth="1"/>
    <col min="2" max="2" width="3" customWidth="1"/>
    <col min="3" max="3" width="11.28515625" customWidth="1"/>
    <col min="14" max="14" width="11.28515625" customWidth="1"/>
    <col min="20" max="20" width="3.28515625" customWidth="1"/>
    <col min="21" max="21" width="16.7109375" customWidth="1"/>
    <col min="22" max="22" width="3.28515625" customWidth="1"/>
  </cols>
  <sheetData>
    <row r="1" spans="2:22">
      <c r="B1" s="105"/>
      <c r="C1" s="106"/>
      <c r="D1" s="106"/>
      <c r="E1" s="106"/>
      <c r="F1" s="106"/>
      <c r="G1" s="106"/>
      <c r="H1" s="106"/>
      <c r="I1" s="106"/>
      <c r="J1" s="106"/>
      <c r="K1" s="106"/>
      <c r="L1" s="106"/>
      <c r="M1" s="106"/>
      <c r="N1" s="106"/>
      <c r="O1" s="106"/>
      <c r="P1" s="106"/>
      <c r="Q1" s="106"/>
      <c r="R1" s="106"/>
      <c r="S1" s="106"/>
      <c r="T1" s="106"/>
      <c r="U1" s="106"/>
      <c r="V1" s="107"/>
    </row>
    <row r="2" spans="2:22">
      <c r="B2" s="108"/>
      <c r="C2" s="109" t="s">
        <v>136</v>
      </c>
      <c r="D2" s="110"/>
      <c r="E2" s="110"/>
      <c r="F2" s="110"/>
      <c r="G2" s="110"/>
      <c r="H2" s="110"/>
      <c r="I2" s="110"/>
      <c r="J2" s="110"/>
      <c r="K2" s="110"/>
      <c r="L2" s="110"/>
      <c r="M2" s="110"/>
      <c r="N2" s="110"/>
      <c r="O2" s="110"/>
      <c r="P2" s="110"/>
      <c r="Q2" s="110"/>
      <c r="R2" s="110"/>
      <c r="S2" s="110"/>
      <c r="T2" s="110"/>
      <c r="U2" s="110"/>
      <c r="V2" s="111"/>
    </row>
    <row r="3" spans="2:22">
      <c r="B3" s="108"/>
      <c r="C3" s="110" t="s">
        <v>297</v>
      </c>
      <c r="D3" s="110"/>
      <c r="E3" s="110"/>
      <c r="F3" s="110"/>
      <c r="G3" s="110"/>
      <c r="H3" s="110"/>
      <c r="I3" s="110"/>
      <c r="J3" s="110"/>
      <c r="K3" s="110"/>
      <c r="L3" s="110"/>
      <c r="M3" s="110"/>
      <c r="N3" s="110"/>
      <c r="O3" s="110"/>
      <c r="P3" s="110"/>
      <c r="Q3" s="110"/>
      <c r="R3" s="110"/>
      <c r="S3" s="110"/>
      <c r="T3" s="110"/>
      <c r="U3" s="110"/>
      <c r="V3" s="111"/>
    </row>
    <row r="4" spans="2:22">
      <c r="B4" s="108"/>
      <c r="C4" s="110" t="s">
        <v>298</v>
      </c>
      <c r="D4" s="110"/>
      <c r="E4" s="110"/>
      <c r="F4" s="110"/>
      <c r="G4" s="110"/>
      <c r="H4" s="110"/>
      <c r="I4" s="110"/>
      <c r="J4" s="110"/>
      <c r="K4" s="110"/>
      <c r="L4" s="110"/>
      <c r="M4" s="110"/>
      <c r="N4" s="110"/>
      <c r="O4" s="110"/>
      <c r="P4" s="110"/>
      <c r="Q4" s="110"/>
      <c r="R4" s="110"/>
      <c r="S4" s="110"/>
      <c r="T4" s="110"/>
      <c r="U4" s="110"/>
      <c r="V4" s="111"/>
    </row>
    <row r="5" spans="2:22">
      <c r="B5" s="108"/>
      <c r="C5" s="110"/>
      <c r="D5" s="110"/>
      <c r="E5" s="110"/>
      <c r="F5" s="110"/>
      <c r="G5" s="110"/>
      <c r="H5" s="110"/>
      <c r="I5" s="110"/>
      <c r="J5" s="110"/>
      <c r="K5" s="110"/>
      <c r="L5" s="110"/>
      <c r="M5" s="110"/>
      <c r="N5" s="110"/>
      <c r="O5" s="110"/>
      <c r="P5" s="110"/>
      <c r="Q5" s="110"/>
      <c r="R5" s="110"/>
      <c r="S5" s="110"/>
      <c r="T5" s="110"/>
      <c r="U5" s="110"/>
      <c r="V5" s="111"/>
    </row>
    <row r="6" spans="2:22">
      <c r="B6" s="108"/>
      <c r="C6" s="109" t="s">
        <v>245</v>
      </c>
      <c r="D6" s="110"/>
      <c r="E6" s="110"/>
      <c r="F6" s="110"/>
      <c r="G6" s="110"/>
      <c r="H6" s="110"/>
      <c r="I6" s="110"/>
      <c r="J6" s="110"/>
      <c r="K6" s="109" t="s">
        <v>246</v>
      </c>
      <c r="L6" s="110"/>
      <c r="M6" s="110"/>
      <c r="N6" s="110"/>
      <c r="O6" s="110"/>
      <c r="P6" s="110"/>
      <c r="Q6" s="110"/>
      <c r="R6" s="110"/>
      <c r="S6" s="110"/>
      <c r="T6" s="110"/>
      <c r="U6" s="110"/>
      <c r="V6" s="111"/>
    </row>
    <row r="7" spans="2:22">
      <c r="B7" s="108"/>
      <c r="C7" s="110" t="s">
        <v>139</v>
      </c>
      <c r="D7" s="110"/>
      <c r="E7" s="110"/>
      <c r="F7" s="110"/>
      <c r="G7" s="110"/>
      <c r="H7" s="110"/>
      <c r="I7" s="110"/>
      <c r="J7" s="110"/>
      <c r="K7" s="110" t="s">
        <v>301</v>
      </c>
      <c r="L7" s="110"/>
      <c r="M7" s="110"/>
      <c r="N7" s="110"/>
      <c r="O7" s="110"/>
      <c r="P7" s="110"/>
      <c r="Q7" s="110"/>
      <c r="R7" s="110"/>
      <c r="S7" s="110"/>
      <c r="T7" s="110"/>
      <c r="U7" s="110"/>
      <c r="V7" s="111"/>
    </row>
    <row r="8" spans="2:22">
      <c r="B8" s="108"/>
      <c r="C8" s="110" t="s">
        <v>140</v>
      </c>
      <c r="D8" s="110"/>
      <c r="E8" s="110"/>
      <c r="F8" s="110"/>
      <c r="G8" s="110"/>
      <c r="H8" s="110"/>
      <c r="I8" s="110"/>
      <c r="J8" s="110"/>
      <c r="K8" s="110" t="s">
        <v>302</v>
      </c>
      <c r="L8" s="110"/>
      <c r="M8" s="110"/>
      <c r="N8" s="110"/>
      <c r="O8" s="110"/>
      <c r="P8" s="110"/>
      <c r="Q8" s="110"/>
      <c r="R8" s="110"/>
      <c r="S8" s="110"/>
      <c r="T8" s="110"/>
      <c r="U8" s="110"/>
      <c r="V8" s="111"/>
    </row>
    <row r="9" spans="2:22">
      <c r="B9" s="108"/>
      <c r="C9" s="110" t="s">
        <v>141</v>
      </c>
      <c r="D9" s="110"/>
      <c r="E9" s="110"/>
      <c r="F9" s="110"/>
      <c r="G9" s="110"/>
      <c r="H9" s="110"/>
      <c r="I9" s="110"/>
      <c r="J9" s="110"/>
      <c r="K9" s="110" t="s">
        <v>249</v>
      </c>
      <c r="L9" s="110"/>
      <c r="M9" s="110"/>
      <c r="N9" s="110"/>
      <c r="O9" s="110"/>
      <c r="P9" s="110"/>
      <c r="Q9" s="110"/>
      <c r="R9" s="110"/>
      <c r="S9" s="110"/>
      <c r="T9" s="110"/>
      <c r="U9" s="110"/>
      <c r="V9" s="111"/>
    </row>
    <row r="10" spans="2:22">
      <c r="B10" s="108"/>
      <c r="C10" s="110" t="s">
        <v>157</v>
      </c>
      <c r="D10" s="110"/>
      <c r="E10" s="110"/>
      <c r="F10" s="110"/>
      <c r="G10" s="110"/>
      <c r="H10" s="110"/>
      <c r="I10" s="110"/>
      <c r="J10" s="110"/>
      <c r="K10" s="110" t="s">
        <v>250</v>
      </c>
      <c r="L10" s="110"/>
      <c r="M10" s="110"/>
      <c r="N10" s="110"/>
      <c r="O10" s="110"/>
      <c r="P10" s="110"/>
      <c r="Q10" s="110"/>
      <c r="R10" s="110"/>
      <c r="S10" s="110"/>
      <c r="T10" s="110"/>
      <c r="U10" s="110"/>
      <c r="V10" s="111"/>
    </row>
    <row r="11" spans="2:22">
      <c r="B11" s="108"/>
      <c r="C11" s="110" t="s">
        <v>158</v>
      </c>
      <c r="D11" s="110"/>
      <c r="E11" s="110"/>
      <c r="F11" s="110"/>
      <c r="G11" s="110"/>
      <c r="H11" s="110"/>
      <c r="I11" s="110"/>
      <c r="J11" s="110"/>
      <c r="K11" s="110" t="s">
        <v>251</v>
      </c>
      <c r="L11" s="110"/>
      <c r="M11" s="110"/>
      <c r="N11" s="110"/>
      <c r="O11" s="110"/>
      <c r="P11" s="110"/>
      <c r="Q11" s="110"/>
      <c r="R11" s="110"/>
      <c r="S11" s="110"/>
      <c r="T11" s="110"/>
      <c r="U11" s="110"/>
      <c r="V11" s="111"/>
    </row>
    <row r="12" spans="2:22">
      <c r="B12" s="108"/>
      <c r="C12" s="110" t="s">
        <v>299</v>
      </c>
      <c r="D12" s="110"/>
      <c r="E12" s="110"/>
      <c r="F12" s="110"/>
      <c r="G12" s="110"/>
      <c r="H12" s="110"/>
      <c r="I12" s="110"/>
      <c r="J12" s="110"/>
      <c r="K12" s="110" t="s">
        <v>300</v>
      </c>
      <c r="L12" s="110"/>
      <c r="M12" s="110"/>
      <c r="N12" s="110"/>
      <c r="O12" s="110"/>
      <c r="P12" s="110"/>
      <c r="Q12" s="110"/>
      <c r="R12" s="110"/>
      <c r="S12" s="110"/>
      <c r="T12" s="110"/>
      <c r="U12" s="110"/>
      <c r="V12" s="111"/>
    </row>
    <row r="13" spans="2:22">
      <c r="B13" s="108"/>
      <c r="C13" s="110" t="s">
        <v>142</v>
      </c>
      <c r="D13" s="110"/>
      <c r="E13" s="110"/>
      <c r="F13" s="110"/>
      <c r="G13" s="110"/>
      <c r="H13" s="110"/>
      <c r="I13" s="110"/>
      <c r="J13" s="110"/>
      <c r="K13" s="110"/>
      <c r="L13" s="110"/>
      <c r="M13" s="110"/>
      <c r="N13" s="110"/>
      <c r="O13" s="110"/>
      <c r="P13" s="110"/>
      <c r="Q13" s="110"/>
      <c r="R13" s="110"/>
      <c r="S13" s="110"/>
      <c r="T13" s="110"/>
      <c r="U13" s="110"/>
      <c r="V13" s="111"/>
    </row>
    <row r="14" spans="2:22">
      <c r="B14" s="108"/>
      <c r="C14" s="110" t="s">
        <v>143</v>
      </c>
      <c r="D14" s="110"/>
      <c r="E14" s="110"/>
      <c r="F14" s="110"/>
      <c r="G14" s="110"/>
      <c r="H14" s="110"/>
      <c r="I14" s="110"/>
      <c r="J14" s="110"/>
      <c r="K14" s="110"/>
      <c r="L14" s="110"/>
      <c r="M14" s="110"/>
      <c r="N14" s="110"/>
      <c r="O14" s="110"/>
      <c r="P14" s="110"/>
      <c r="Q14" s="110"/>
      <c r="R14" s="110"/>
      <c r="S14" s="110"/>
      <c r="T14" s="110"/>
      <c r="U14" s="110"/>
      <c r="V14" s="111"/>
    </row>
    <row r="15" spans="2:22">
      <c r="B15" s="108"/>
      <c r="C15" s="110"/>
      <c r="D15" s="110"/>
      <c r="E15" s="110"/>
      <c r="F15" s="110"/>
      <c r="G15" s="110"/>
      <c r="H15" s="110"/>
      <c r="I15" s="110"/>
      <c r="J15" s="110"/>
      <c r="K15" s="110"/>
      <c r="L15" s="110"/>
      <c r="M15" s="110"/>
      <c r="N15" s="110"/>
      <c r="O15" s="110"/>
      <c r="P15" s="110"/>
      <c r="Q15" s="110"/>
      <c r="R15" s="110"/>
      <c r="S15" s="110"/>
      <c r="T15" s="110"/>
      <c r="U15" s="110"/>
      <c r="V15" s="111"/>
    </row>
    <row r="16" spans="2:22" ht="15.75" thickBot="1">
      <c r="B16" s="112"/>
      <c r="C16" s="113"/>
      <c r="D16" s="113"/>
      <c r="E16" s="113"/>
      <c r="F16" s="113"/>
      <c r="G16" s="113"/>
      <c r="H16" s="113"/>
      <c r="I16" s="113"/>
      <c r="J16" s="113"/>
      <c r="K16" s="113"/>
      <c r="L16" s="113"/>
      <c r="M16" s="113"/>
      <c r="N16" s="113"/>
      <c r="O16" s="113"/>
      <c r="P16" s="113"/>
      <c r="Q16" s="113"/>
      <c r="R16" s="113"/>
      <c r="S16" s="113"/>
      <c r="T16" s="113"/>
      <c r="U16" s="113"/>
      <c r="V16" s="114"/>
    </row>
    <row r="17" spans="2:22">
      <c r="B17" s="95"/>
      <c r="C17" s="96"/>
      <c r="D17" s="96"/>
      <c r="E17" s="96"/>
      <c r="F17" s="96"/>
      <c r="G17" s="96"/>
      <c r="H17" s="96"/>
      <c r="I17" s="96"/>
      <c r="J17" s="96"/>
      <c r="K17" s="96"/>
      <c r="L17" s="96"/>
      <c r="M17" s="96"/>
      <c r="N17" s="96"/>
      <c r="O17" s="96"/>
      <c r="P17" s="96"/>
      <c r="Q17" s="96"/>
      <c r="R17" s="96"/>
      <c r="S17" s="96"/>
      <c r="T17" s="96"/>
      <c r="U17" s="96"/>
      <c r="V17" s="97"/>
    </row>
    <row r="18" spans="2:22">
      <c r="B18" s="98"/>
      <c r="C18" s="99" t="s">
        <v>243</v>
      </c>
      <c r="D18" s="100"/>
      <c r="E18" s="100"/>
      <c r="F18" s="100"/>
      <c r="G18" s="100"/>
      <c r="H18" s="100"/>
      <c r="I18" s="100"/>
      <c r="J18" s="100"/>
      <c r="K18" s="100"/>
      <c r="L18" s="100"/>
      <c r="M18" s="100"/>
      <c r="N18" s="100"/>
      <c r="O18" s="100"/>
      <c r="P18" s="100"/>
      <c r="Q18" s="100"/>
      <c r="R18" s="100"/>
      <c r="S18" s="100"/>
      <c r="T18" s="100"/>
      <c r="U18" s="100"/>
      <c r="V18" s="101"/>
    </row>
    <row r="19" spans="2:22">
      <c r="B19" s="98"/>
      <c r="C19" s="99" t="s">
        <v>303</v>
      </c>
      <c r="D19" s="100"/>
      <c r="E19" s="100"/>
      <c r="F19" s="100"/>
      <c r="G19" s="100"/>
      <c r="H19" s="100"/>
      <c r="I19" s="100"/>
      <c r="J19" s="100"/>
      <c r="K19" s="100"/>
      <c r="L19" s="100"/>
      <c r="M19" s="100"/>
      <c r="N19" s="100"/>
      <c r="O19" s="100"/>
      <c r="P19" s="100"/>
      <c r="Q19" s="100"/>
      <c r="R19" s="100"/>
      <c r="S19" s="100"/>
      <c r="T19" s="100"/>
      <c r="U19" s="100"/>
      <c r="V19" s="101"/>
    </row>
    <row r="20" spans="2:22" ht="5.0999999999999996" customHeight="1">
      <c r="B20" s="98"/>
      <c r="C20" s="100"/>
      <c r="D20" s="100"/>
      <c r="E20" s="100"/>
      <c r="F20" s="100"/>
      <c r="G20" s="100"/>
      <c r="H20" s="100"/>
      <c r="I20" s="100"/>
      <c r="J20" s="100"/>
      <c r="K20" s="100"/>
      <c r="L20" s="100"/>
      <c r="M20" s="100"/>
      <c r="N20" s="100"/>
      <c r="O20" s="100"/>
      <c r="P20" s="100"/>
      <c r="Q20" s="100"/>
      <c r="R20" s="100"/>
      <c r="S20" s="100"/>
      <c r="T20" s="100"/>
      <c r="U20" s="100"/>
      <c r="V20" s="101"/>
    </row>
    <row r="21" spans="2:22">
      <c r="B21" s="98"/>
      <c r="C21" s="69"/>
      <c r="D21" s="100" t="s">
        <v>137</v>
      </c>
      <c r="E21" s="100"/>
      <c r="F21" s="100"/>
      <c r="G21" s="100"/>
      <c r="H21" s="100"/>
      <c r="I21" s="100"/>
      <c r="J21" s="100"/>
      <c r="K21" s="100"/>
      <c r="L21" s="100"/>
      <c r="M21" s="100"/>
      <c r="N21" s="100"/>
      <c r="O21" s="100"/>
      <c r="P21" s="100"/>
      <c r="Q21" s="100"/>
      <c r="R21" s="100"/>
      <c r="S21" s="100"/>
      <c r="T21" s="100"/>
      <c r="U21" s="100"/>
      <c r="V21" s="101"/>
    </row>
    <row r="22" spans="2:22" ht="6" customHeight="1">
      <c r="B22" s="98"/>
      <c r="C22" s="100"/>
      <c r="D22" s="100"/>
      <c r="E22" s="100"/>
      <c r="F22" s="100"/>
      <c r="G22" s="100"/>
      <c r="H22" s="100"/>
      <c r="I22" s="100"/>
      <c r="J22" s="100"/>
      <c r="K22" s="100"/>
      <c r="L22" s="100"/>
      <c r="M22" s="100"/>
      <c r="N22" s="100"/>
      <c r="O22" s="100"/>
      <c r="P22" s="100"/>
      <c r="Q22" s="100"/>
      <c r="R22" s="100"/>
      <c r="S22" s="100"/>
      <c r="T22" s="100"/>
      <c r="U22" s="100"/>
      <c r="V22" s="101"/>
    </row>
    <row r="23" spans="2:22">
      <c r="B23" s="98"/>
      <c r="C23" s="82"/>
      <c r="D23" s="100" t="s">
        <v>163</v>
      </c>
      <c r="E23" s="100"/>
      <c r="F23" s="100"/>
      <c r="G23" s="100"/>
      <c r="H23" s="100"/>
      <c r="I23" s="100"/>
      <c r="J23" s="100"/>
      <c r="K23" s="100"/>
      <c r="L23" s="100"/>
      <c r="M23" s="100"/>
      <c r="N23" s="100"/>
      <c r="O23" s="100"/>
      <c r="P23" s="100"/>
      <c r="Q23" s="100"/>
      <c r="R23" s="100"/>
      <c r="S23" s="100"/>
      <c r="T23" s="100"/>
      <c r="U23" s="100"/>
      <c r="V23" s="101"/>
    </row>
    <row r="24" spans="2:22">
      <c r="B24" s="98"/>
      <c r="C24" s="100"/>
      <c r="D24" s="100"/>
      <c r="E24" s="100"/>
      <c r="F24" s="100"/>
      <c r="G24" s="100"/>
      <c r="H24" s="100"/>
      <c r="I24" s="100"/>
      <c r="J24" s="100"/>
      <c r="K24" s="100"/>
      <c r="L24" s="100"/>
      <c r="M24" s="100"/>
      <c r="N24" s="100"/>
      <c r="O24" s="100"/>
      <c r="P24" s="100"/>
      <c r="Q24" s="100"/>
      <c r="R24" s="100"/>
      <c r="S24" s="100"/>
      <c r="T24" s="100"/>
      <c r="U24" s="100"/>
      <c r="V24" s="101"/>
    </row>
    <row r="25" spans="2:22">
      <c r="B25" s="98"/>
      <c r="C25" s="99" t="s">
        <v>244</v>
      </c>
      <c r="D25" s="100"/>
      <c r="E25" s="100"/>
      <c r="F25" s="100"/>
      <c r="G25" s="100"/>
      <c r="H25" s="100"/>
      <c r="I25" s="100"/>
      <c r="J25" s="100"/>
      <c r="K25" s="100"/>
      <c r="L25" s="100"/>
      <c r="M25" s="100"/>
      <c r="N25" s="100"/>
      <c r="O25" s="100"/>
      <c r="P25" s="100"/>
      <c r="Q25" s="100"/>
      <c r="R25" s="100"/>
      <c r="S25" s="100"/>
      <c r="T25" s="100"/>
      <c r="U25" s="100"/>
      <c r="V25" s="101"/>
    </row>
    <row r="26" spans="2:22">
      <c r="B26" s="98"/>
      <c r="C26" s="100" t="s">
        <v>242</v>
      </c>
      <c r="D26" s="100"/>
      <c r="E26" s="100"/>
      <c r="F26" s="100"/>
      <c r="G26" s="100"/>
      <c r="H26" s="100"/>
      <c r="I26" s="100"/>
      <c r="J26" s="100"/>
      <c r="K26" s="100"/>
      <c r="L26" s="100"/>
      <c r="M26" s="100"/>
      <c r="N26" s="100"/>
      <c r="O26" s="100"/>
      <c r="P26" s="100"/>
      <c r="Q26" s="100"/>
      <c r="R26" s="100"/>
      <c r="S26" s="100"/>
      <c r="T26" s="100"/>
      <c r="U26" s="100"/>
      <c r="V26" s="101"/>
    </row>
    <row r="27" spans="2:22">
      <c r="B27" s="98"/>
      <c r="C27" s="100" t="s">
        <v>241</v>
      </c>
      <c r="D27" s="100"/>
      <c r="E27" s="100"/>
      <c r="F27" s="100"/>
      <c r="G27" s="100"/>
      <c r="H27" s="100"/>
      <c r="I27" s="100"/>
      <c r="J27" s="100"/>
      <c r="K27" s="100"/>
      <c r="L27" s="100"/>
      <c r="M27" s="100"/>
      <c r="N27" s="100"/>
      <c r="O27" s="100"/>
      <c r="P27" s="100"/>
      <c r="Q27" s="100"/>
      <c r="R27" s="100"/>
      <c r="S27" s="100"/>
      <c r="T27" s="100"/>
      <c r="U27" s="100"/>
      <c r="V27" s="101"/>
    </row>
    <row r="28" spans="2:22">
      <c r="B28" s="98"/>
      <c r="C28" s="100"/>
      <c r="D28" s="100"/>
      <c r="E28" s="100"/>
      <c r="F28" s="100"/>
      <c r="G28" s="100"/>
      <c r="H28" s="100"/>
      <c r="I28" s="100"/>
      <c r="J28" s="100"/>
      <c r="K28" s="100"/>
      <c r="L28" s="100"/>
      <c r="M28" s="100"/>
      <c r="N28" s="100"/>
      <c r="O28" s="100"/>
      <c r="P28" s="100"/>
      <c r="Q28" s="100"/>
      <c r="R28" s="100"/>
      <c r="S28" s="100"/>
      <c r="T28" s="100"/>
      <c r="U28" s="100"/>
      <c r="V28" s="101"/>
    </row>
    <row r="29" spans="2:22">
      <c r="B29" s="98"/>
      <c r="C29" s="99" t="s">
        <v>144</v>
      </c>
      <c r="D29" s="100"/>
      <c r="E29" s="100"/>
      <c r="F29" s="100"/>
      <c r="G29" s="100"/>
      <c r="H29" s="100"/>
      <c r="I29" s="100"/>
      <c r="J29" s="100"/>
      <c r="K29" s="100"/>
      <c r="L29" s="100"/>
      <c r="M29" s="100"/>
      <c r="N29" s="100"/>
      <c r="O29" s="100"/>
      <c r="P29" s="100"/>
      <c r="Q29" s="100"/>
      <c r="R29" s="100"/>
      <c r="S29" s="100"/>
      <c r="T29" s="100"/>
      <c r="U29" s="100"/>
      <c r="V29" s="101"/>
    </row>
    <row r="30" spans="2:22">
      <c r="B30" s="98"/>
      <c r="C30" s="218">
        <v>2</v>
      </c>
      <c r="D30" s="100" t="s">
        <v>304</v>
      </c>
      <c r="E30" s="100"/>
      <c r="F30" s="100"/>
      <c r="G30" s="100"/>
      <c r="H30" s="100"/>
      <c r="I30" s="100"/>
      <c r="J30" s="100"/>
      <c r="K30" s="100"/>
      <c r="L30" s="100"/>
      <c r="M30" s="100"/>
      <c r="N30" s="100"/>
      <c r="O30" s="100"/>
      <c r="P30" s="100"/>
      <c r="Q30" s="100"/>
      <c r="R30" s="100"/>
      <c r="S30" s="100"/>
      <c r="T30" s="100"/>
      <c r="U30" s="100"/>
      <c r="V30" s="101"/>
    </row>
    <row r="31" spans="2:22" ht="3.95" customHeight="1">
      <c r="B31" s="98"/>
      <c r="C31" s="100"/>
      <c r="D31" s="100"/>
      <c r="E31" s="100"/>
      <c r="F31" s="100"/>
      <c r="G31" s="100"/>
      <c r="H31" s="100"/>
      <c r="I31" s="100"/>
      <c r="J31" s="100"/>
      <c r="K31" s="100"/>
      <c r="L31" s="100"/>
      <c r="M31" s="100"/>
      <c r="N31" s="100"/>
      <c r="O31" s="100"/>
      <c r="P31" s="100"/>
      <c r="Q31" s="100"/>
      <c r="R31" s="100"/>
      <c r="S31" s="100"/>
      <c r="T31" s="100"/>
      <c r="U31" s="100"/>
      <c r="V31" s="101"/>
    </row>
    <row r="32" spans="2:22">
      <c r="B32" s="98"/>
      <c r="C32" s="70">
        <v>1</v>
      </c>
      <c r="D32" s="100" t="s">
        <v>252</v>
      </c>
      <c r="E32" s="100"/>
      <c r="F32" s="100"/>
      <c r="G32" s="100"/>
      <c r="H32" s="100"/>
      <c r="I32" s="100"/>
      <c r="J32" s="100"/>
      <c r="K32" s="100"/>
      <c r="L32" s="100"/>
      <c r="M32" s="100"/>
      <c r="N32" s="100"/>
      <c r="O32" s="100"/>
      <c r="P32" s="100"/>
      <c r="Q32" s="100"/>
      <c r="R32" s="100"/>
      <c r="S32" s="100"/>
      <c r="T32" s="100"/>
      <c r="U32" s="100"/>
      <c r="V32" s="101"/>
    </row>
    <row r="33" spans="2:22" ht="3.95" customHeight="1">
      <c r="B33" s="98"/>
      <c r="C33" s="100"/>
      <c r="D33" s="100"/>
      <c r="E33" s="100"/>
      <c r="F33" s="100"/>
      <c r="G33" s="100"/>
      <c r="H33" s="100"/>
      <c r="I33" s="100"/>
      <c r="J33" s="100"/>
      <c r="K33" s="100"/>
      <c r="L33" s="100"/>
      <c r="M33" s="100"/>
      <c r="N33" s="100"/>
      <c r="O33" s="100"/>
      <c r="P33" s="100"/>
      <c r="Q33" s="100"/>
      <c r="R33" s="100"/>
      <c r="S33" s="100"/>
      <c r="T33" s="100"/>
      <c r="U33" s="100"/>
      <c r="V33" s="101"/>
    </row>
    <row r="34" spans="2:22">
      <c r="B34" s="98"/>
      <c r="C34" s="219">
        <v>0</v>
      </c>
      <c r="D34" s="100" t="s">
        <v>282</v>
      </c>
      <c r="E34" s="100"/>
      <c r="F34" s="100"/>
      <c r="G34" s="100"/>
      <c r="H34" s="100"/>
      <c r="I34" s="100"/>
      <c r="J34" s="100"/>
      <c r="K34" s="100"/>
      <c r="L34" s="100"/>
      <c r="M34" s="100"/>
      <c r="N34" s="100"/>
      <c r="O34" s="100"/>
      <c r="P34" s="100"/>
      <c r="Q34" s="100"/>
      <c r="R34" s="100"/>
      <c r="S34" s="100"/>
      <c r="T34" s="100"/>
      <c r="U34" s="100"/>
      <c r="V34" s="101"/>
    </row>
    <row r="35" spans="2:22" ht="15.75" thickBot="1">
      <c r="B35" s="102"/>
      <c r="C35" s="103"/>
      <c r="D35" s="103"/>
      <c r="E35" s="103"/>
      <c r="F35" s="103"/>
      <c r="G35" s="103"/>
      <c r="H35" s="103"/>
      <c r="I35" s="103"/>
      <c r="J35" s="103"/>
      <c r="K35" s="103"/>
      <c r="L35" s="103"/>
      <c r="M35" s="103"/>
      <c r="N35" s="103"/>
      <c r="O35" s="103"/>
      <c r="P35" s="103"/>
      <c r="Q35" s="103"/>
      <c r="R35" s="103"/>
      <c r="S35" s="103"/>
      <c r="T35" s="103"/>
      <c r="U35" s="103"/>
      <c r="V35" s="104"/>
    </row>
    <row r="36" spans="2:22">
      <c r="B36" s="83"/>
      <c r="C36" s="84"/>
      <c r="D36" s="84"/>
      <c r="E36" s="84"/>
      <c r="F36" s="84"/>
      <c r="G36" s="84"/>
      <c r="H36" s="84"/>
      <c r="I36" s="84"/>
      <c r="J36" s="84"/>
      <c r="K36" s="84"/>
      <c r="L36" s="84"/>
      <c r="M36" s="84"/>
      <c r="N36" s="84"/>
      <c r="O36" s="84"/>
      <c r="P36" s="84"/>
      <c r="Q36" s="84"/>
      <c r="R36" s="84"/>
      <c r="S36" s="84"/>
      <c r="T36" s="84"/>
      <c r="U36" s="84"/>
      <c r="V36" s="85"/>
    </row>
    <row r="37" spans="2:22">
      <c r="B37" s="86"/>
      <c r="C37" s="87" t="s">
        <v>233</v>
      </c>
      <c r="D37" s="1"/>
      <c r="E37" s="1"/>
      <c r="F37" s="1"/>
      <c r="G37" s="1"/>
      <c r="H37" s="1"/>
      <c r="I37" s="87" t="s">
        <v>234</v>
      </c>
      <c r="J37" s="1"/>
      <c r="K37" s="1"/>
      <c r="L37" s="1"/>
      <c r="M37" s="1"/>
      <c r="O37" s="87" t="s">
        <v>148</v>
      </c>
      <c r="P37" s="1"/>
      <c r="Q37" s="1"/>
      <c r="R37" s="1"/>
      <c r="S37" s="1"/>
      <c r="T37" s="1"/>
      <c r="U37" s="1"/>
      <c r="V37" s="88"/>
    </row>
    <row r="38" spans="2:22">
      <c r="B38" s="86"/>
      <c r="C38" s="176" t="s">
        <v>164</v>
      </c>
      <c r="D38" s="177"/>
      <c r="E38" s="177"/>
      <c r="F38" s="178" t="s">
        <v>147</v>
      </c>
      <c r="G38" s="179"/>
      <c r="H38" s="1"/>
      <c r="I38" s="131" t="s">
        <v>164</v>
      </c>
      <c r="J38" s="132"/>
      <c r="K38" s="132"/>
      <c r="L38" s="133" t="s">
        <v>147</v>
      </c>
      <c r="M38" s="134"/>
      <c r="O38" s="180"/>
      <c r="P38" s="181"/>
      <c r="Q38" s="181"/>
      <c r="R38" s="181"/>
      <c r="S38" s="181" t="s">
        <v>156</v>
      </c>
      <c r="T38" s="181"/>
      <c r="U38" s="183"/>
      <c r="V38" s="88"/>
    </row>
    <row r="39" spans="2:22">
      <c r="B39" s="86"/>
      <c r="C39" s="180" t="s">
        <v>235</v>
      </c>
      <c r="D39" s="181"/>
      <c r="E39" s="181"/>
      <c r="F39" s="182">
        <v>0</v>
      </c>
      <c r="G39" s="183"/>
      <c r="H39" s="1"/>
      <c r="I39" s="135" t="s">
        <v>235</v>
      </c>
      <c r="J39" s="136"/>
      <c r="K39" s="136"/>
      <c r="L39" s="192">
        <v>4</v>
      </c>
      <c r="M39" s="137"/>
      <c r="O39" s="193" t="s">
        <v>149</v>
      </c>
      <c r="P39" s="1" t="s">
        <v>152</v>
      </c>
      <c r="Q39" s="1"/>
      <c r="R39" s="1"/>
      <c r="S39" s="205"/>
      <c r="T39" s="1"/>
      <c r="U39" s="194"/>
      <c r="V39" s="88"/>
    </row>
    <row r="40" spans="2:22" s="75" customFormat="1" ht="3.95" customHeight="1">
      <c r="B40" s="89"/>
      <c r="C40" s="184"/>
      <c r="D40" s="185"/>
      <c r="E40" s="185"/>
      <c r="F40" s="186"/>
      <c r="G40" s="187"/>
      <c r="H40" s="81"/>
      <c r="I40" s="195"/>
      <c r="J40" s="196"/>
      <c r="K40" s="196"/>
      <c r="L40" s="203"/>
      <c r="M40" s="197"/>
      <c r="O40" s="207"/>
      <c r="P40" s="81"/>
      <c r="Q40" s="81"/>
      <c r="R40" s="81"/>
      <c r="S40" s="81"/>
      <c r="T40" s="81"/>
      <c r="U40" s="208"/>
      <c r="V40" s="90"/>
    </row>
    <row r="41" spans="2:22">
      <c r="B41" s="86"/>
      <c r="C41" s="188" t="s">
        <v>236</v>
      </c>
      <c r="D41" s="189"/>
      <c r="E41" s="189"/>
      <c r="F41" s="190">
        <v>14</v>
      </c>
      <c r="G41" s="191"/>
      <c r="I41" s="204" t="s">
        <v>289</v>
      </c>
      <c r="J41" s="185"/>
      <c r="K41" s="185"/>
      <c r="L41" s="186">
        <v>0</v>
      </c>
      <c r="M41" s="187"/>
      <c r="O41" s="193" t="s">
        <v>150</v>
      </c>
      <c r="P41" s="1" t="s">
        <v>153</v>
      </c>
      <c r="Q41" s="1"/>
      <c r="R41" s="1"/>
      <c r="S41" s="91"/>
      <c r="T41" s="1"/>
      <c r="U41" s="194"/>
      <c r="V41" s="88"/>
    </row>
    <row r="42" spans="2:22" ht="3.95" customHeight="1">
      <c r="B42" s="86"/>
      <c r="C42" s="180"/>
      <c r="D42" s="181"/>
      <c r="E42" s="181"/>
      <c r="F42" s="181"/>
      <c r="G42" s="183"/>
      <c r="I42" s="180"/>
      <c r="J42" s="181"/>
      <c r="K42" s="181"/>
      <c r="L42" s="181"/>
      <c r="M42" s="183"/>
      <c r="O42" s="193"/>
      <c r="P42" s="1"/>
      <c r="Q42" s="1"/>
      <c r="R42" s="1"/>
      <c r="S42" s="1"/>
      <c r="T42" s="1"/>
      <c r="U42" s="194"/>
      <c r="V42" s="88"/>
    </row>
    <row r="43" spans="2:22">
      <c r="B43" s="86"/>
      <c r="C43" s="193" t="s">
        <v>95</v>
      </c>
      <c r="D43" s="1"/>
      <c r="E43" s="1"/>
      <c r="F43" s="80">
        <v>10</v>
      </c>
      <c r="G43" s="194"/>
      <c r="H43" s="1"/>
      <c r="I43" s="184" t="s">
        <v>283</v>
      </c>
      <c r="J43" s="185"/>
      <c r="K43" s="185"/>
      <c r="L43" s="186">
        <v>16</v>
      </c>
      <c r="M43" s="187"/>
      <c r="O43" s="193" t="s">
        <v>151</v>
      </c>
      <c r="P43" s="1" t="s">
        <v>154</v>
      </c>
      <c r="Q43" s="1"/>
      <c r="R43" s="1"/>
      <c r="S43" s="206"/>
      <c r="T43" s="1"/>
      <c r="U43" s="194"/>
      <c r="V43" s="88"/>
    </row>
    <row r="44" spans="2:22" ht="5.0999999999999996" customHeight="1">
      <c r="B44" s="86"/>
      <c r="C44" s="180"/>
      <c r="D44" s="181"/>
      <c r="E44" s="181"/>
      <c r="F44" s="182"/>
      <c r="G44" s="183"/>
      <c r="H44" s="1"/>
      <c r="I44" s="180"/>
      <c r="J44" s="181"/>
      <c r="K44" s="181"/>
      <c r="L44" s="182"/>
      <c r="M44" s="183"/>
      <c r="O44" s="193"/>
      <c r="P44" s="1"/>
      <c r="Q44" s="1"/>
      <c r="R44" s="1"/>
      <c r="S44" s="1"/>
      <c r="T44" s="1"/>
      <c r="U44" s="194"/>
      <c r="V44" s="88"/>
    </row>
    <row r="45" spans="2:22">
      <c r="B45" s="86"/>
      <c r="C45" s="184" t="s">
        <v>12</v>
      </c>
      <c r="D45" s="185"/>
      <c r="E45" s="185"/>
      <c r="F45" s="186">
        <v>16</v>
      </c>
      <c r="G45" s="187"/>
      <c r="H45" s="1"/>
      <c r="I45" s="184" t="s">
        <v>284</v>
      </c>
      <c r="J45" s="185"/>
      <c r="K45" s="185"/>
      <c r="L45" s="186">
        <v>10</v>
      </c>
      <c r="M45" s="187"/>
      <c r="O45" s="209" t="s">
        <v>292</v>
      </c>
      <c r="P45" s="1"/>
      <c r="Q45" s="1"/>
      <c r="R45" s="1"/>
      <c r="S45" s="1"/>
      <c r="T45" s="1"/>
      <c r="U45" s="194"/>
      <c r="V45" s="88"/>
    </row>
    <row r="46" spans="2:22">
      <c r="B46" s="86"/>
      <c r="C46" s="188" t="s">
        <v>287</v>
      </c>
      <c r="D46" s="189"/>
      <c r="E46" s="189"/>
      <c r="F46" s="190">
        <v>6</v>
      </c>
      <c r="G46" s="191"/>
      <c r="H46" s="1"/>
      <c r="I46" s="200" t="s">
        <v>285</v>
      </c>
      <c r="J46" s="189"/>
      <c r="K46" s="189"/>
      <c r="L46" s="189"/>
      <c r="M46" s="191"/>
      <c r="O46" s="193" t="s">
        <v>291</v>
      </c>
      <c r="P46" s="1"/>
      <c r="Q46" s="1"/>
      <c r="R46" s="1"/>
      <c r="S46" s="205"/>
      <c r="T46" s="1"/>
      <c r="U46" s="194"/>
      <c r="V46" s="88"/>
    </row>
    <row r="47" spans="2:22" s="75" customFormat="1" ht="3" customHeight="1">
      <c r="B47" s="89"/>
      <c r="C47" s="180"/>
      <c r="D47" s="181"/>
      <c r="E47" s="181"/>
      <c r="F47" s="182"/>
      <c r="G47" s="183"/>
      <c r="H47" s="1"/>
      <c r="I47" s="180"/>
      <c r="J47" s="181"/>
      <c r="K47" s="181"/>
      <c r="L47" s="182"/>
      <c r="M47" s="183"/>
      <c r="O47" s="207"/>
      <c r="P47" s="81"/>
      <c r="Q47" s="81"/>
      <c r="R47" s="81"/>
      <c r="S47" s="81"/>
      <c r="T47" s="81"/>
      <c r="U47" s="208"/>
      <c r="V47" s="90"/>
    </row>
    <row r="48" spans="2:22">
      <c r="B48" s="86"/>
      <c r="C48" s="184" t="s">
        <v>288</v>
      </c>
      <c r="D48" s="185"/>
      <c r="E48" s="185"/>
      <c r="F48" s="186">
        <v>8</v>
      </c>
      <c r="G48" s="187"/>
      <c r="H48" s="1"/>
      <c r="I48" s="184" t="s">
        <v>290</v>
      </c>
      <c r="J48" s="185"/>
      <c r="K48" s="185"/>
      <c r="L48" s="186">
        <v>26</v>
      </c>
      <c r="M48" s="187"/>
      <c r="O48" s="193" t="s">
        <v>155</v>
      </c>
      <c r="P48" s="1"/>
      <c r="Q48" s="1"/>
      <c r="R48" s="1"/>
      <c r="S48" s="205"/>
      <c r="T48" s="1"/>
      <c r="U48" s="194"/>
      <c r="V48" s="88"/>
    </row>
    <row r="49" spans="2:22" ht="17.100000000000001" customHeight="1">
      <c r="B49" s="86"/>
      <c r="C49" s="200" t="s">
        <v>286</v>
      </c>
      <c r="D49" s="201"/>
      <c r="E49" s="201"/>
      <c r="F49" s="190">
        <v>4</v>
      </c>
      <c r="G49" s="202"/>
      <c r="H49" s="81"/>
      <c r="I49" s="188" t="s">
        <v>286</v>
      </c>
      <c r="J49" s="189"/>
      <c r="K49" s="189"/>
      <c r="L49" s="190">
        <v>8</v>
      </c>
      <c r="M49" s="202"/>
      <c r="O49" s="184"/>
      <c r="P49" s="185"/>
      <c r="Q49" s="185"/>
      <c r="R49" s="185"/>
      <c r="S49" s="185"/>
      <c r="T49" s="185"/>
      <c r="U49" s="187"/>
      <c r="V49" s="88"/>
    </row>
    <row r="50" spans="2:22">
      <c r="B50" s="86"/>
      <c r="C50" s="184"/>
      <c r="D50" s="198"/>
      <c r="E50" s="198" t="s">
        <v>165</v>
      </c>
      <c r="F50" s="199">
        <f>SUM(F39:F49)</f>
        <v>58</v>
      </c>
      <c r="G50" s="187"/>
      <c r="H50" s="1"/>
      <c r="I50" s="184"/>
      <c r="J50" s="198"/>
      <c r="K50" s="198" t="s">
        <v>165</v>
      </c>
      <c r="L50" s="199">
        <f>SUM(L39:L49)</f>
        <v>64</v>
      </c>
      <c r="M50" s="187"/>
      <c r="N50" s="1"/>
      <c r="O50" s="1"/>
      <c r="P50" s="1"/>
      <c r="Q50" s="1"/>
      <c r="R50" s="1"/>
      <c r="S50" s="1"/>
      <c r="T50" s="1"/>
      <c r="U50" s="1"/>
      <c r="V50" s="88"/>
    </row>
    <row r="51" spans="2:22">
      <c r="B51" s="86"/>
      <c r="C51" s="1"/>
      <c r="D51" s="1"/>
      <c r="E51" s="1"/>
      <c r="F51" s="1"/>
      <c r="G51" s="1"/>
      <c r="H51" s="1"/>
      <c r="I51" s="1"/>
      <c r="J51" s="1"/>
      <c r="K51" s="1"/>
      <c r="L51" s="1"/>
      <c r="M51" s="1"/>
      <c r="N51" s="1"/>
      <c r="O51" s="1"/>
      <c r="P51" s="1"/>
      <c r="Q51" s="1"/>
      <c r="R51" s="1"/>
      <c r="S51" s="1"/>
      <c r="T51" s="1"/>
      <c r="U51" s="1"/>
      <c r="V51" s="88"/>
    </row>
    <row r="52" spans="2:22" ht="15.75" thickBot="1">
      <c r="B52" s="92"/>
      <c r="C52" s="93"/>
      <c r="D52" s="93"/>
      <c r="E52" s="93"/>
      <c r="F52" s="93"/>
      <c r="G52" s="93"/>
      <c r="H52" s="93"/>
      <c r="I52" s="93"/>
      <c r="J52" s="93"/>
      <c r="K52" s="93"/>
      <c r="L52" s="93"/>
      <c r="M52" s="93"/>
      <c r="N52" s="93"/>
      <c r="O52" s="93"/>
      <c r="P52" s="93"/>
      <c r="Q52" s="93"/>
      <c r="R52" s="93"/>
      <c r="S52" s="93"/>
      <c r="T52" s="93"/>
      <c r="U52" s="93"/>
      <c r="V52" s="9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81"/>
  <sheetViews>
    <sheetView showGridLines="0" tabSelected="1" zoomScale="80" zoomScaleNormal="80" workbookViewId="0">
      <pane xSplit="2" topLeftCell="C1" activePane="topRight" state="frozen"/>
      <selection pane="topRight" activeCell="C26" sqref="C26"/>
    </sheetView>
  </sheetViews>
  <sheetFormatPr defaultColWidth="8.85546875" defaultRowHeight="15.75" outlineLevelRow="1"/>
  <cols>
    <col min="1" max="1" width="7.42578125" style="9" customWidth="1"/>
    <col min="2" max="2" width="69.42578125" style="22" customWidth="1"/>
    <col min="3" max="3" width="19" style="23" customWidth="1"/>
    <col min="4" max="6" width="16.42578125" style="23" customWidth="1"/>
    <col min="7" max="7" width="19.85546875" style="23" customWidth="1"/>
    <col min="8" max="8" width="16.42578125" style="23" customWidth="1"/>
    <col min="9" max="9" width="19.7109375" style="23" customWidth="1"/>
    <col min="10" max="27" width="16.42578125" style="23" customWidth="1"/>
    <col min="28" max="28" width="19.140625" style="23" customWidth="1"/>
    <col min="29" max="29" width="19.42578125" style="23" customWidth="1"/>
    <col min="30" max="30" width="22" style="23" customWidth="1"/>
    <col min="31" max="56" width="20.7109375" style="23" customWidth="1"/>
    <col min="57" max="57" width="20.85546875" style="23" customWidth="1"/>
  </cols>
  <sheetData>
    <row r="1" spans="1:57" ht="18.75" customHeight="1">
      <c r="A1" s="24" t="s">
        <v>56</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ht="21.75" customHeight="1">
      <c r="A2" s="25">
        <v>1.1000000000000001</v>
      </c>
      <c r="B2" s="13" t="s">
        <v>1</v>
      </c>
      <c r="C2" s="31" t="s">
        <v>309</v>
      </c>
      <c r="D2" s="31">
        <v>2</v>
      </c>
      <c r="E2" s="31">
        <v>3</v>
      </c>
      <c r="F2" s="31">
        <v>4</v>
      </c>
      <c r="G2" s="31">
        <v>5</v>
      </c>
      <c r="H2" s="31">
        <v>6</v>
      </c>
      <c r="I2" s="31">
        <v>7</v>
      </c>
      <c r="J2" s="31">
        <v>8</v>
      </c>
      <c r="K2" s="31">
        <v>9</v>
      </c>
      <c r="L2" s="31">
        <v>10</v>
      </c>
      <c r="M2" s="31">
        <v>11</v>
      </c>
      <c r="N2" s="31">
        <v>12</v>
      </c>
      <c r="O2" s="31">
        <v>13</v>
      </c>
      <c r="P2" s="31">
        <v>14</v>
      </c>
      <c r="Q2" s="31">
        <v>15</v>
      </c>
      <c r="R2" s="31">
        <v>16</v>
      </c>
      <c r="S2" s="31">
        <v>17</v>
      </c>
      <c r="T2" s="31">
        <v>18</v>
      </c>
      <c r="U2" s="31">
        <v>19</v>
      </c>
      <c r="V2" s="31">
        <v>20</v>
      </c>
      <c r="W2" s="31">
        <v>21</v>
      </c>
      <c r="X2" s="31">
        <v>22</v>
      </c>
      <c r="Y2" s="31">
        <v>23</v>
      </c>
      <c r="Z2" s="31">
        <v>24</v>
      </c>
      <c r="AA2" s="31">
        <v>25</v>
      </c>
      <c r="AB2" s="31">
        <v>26</v>
      </c>
      <c r="AC2" s="31">
        <v>27</v>
      </c>
      <c r="AD2" s="31">
        <v>28</v>
      </c>
      <c r="AE2" s="31">
        <v>29</v>
      </c>
      <c r="AF2" s="31">
        <v>30</v>
      </c>
      <c r="AG2" s="31">
        <v>31</v>
      </c>
      <c r="AH2" s="31">
        <v>32</v>
      </c>
      <c r="AI2" s="31">
        <v>33</v>
      </c>
      <c r="AJ2" s="31">
        <v>34</v>
      </c>
      <c r="AK2" s="31">
        <v>35</v>
      </c>
      <c r="AL2" s="31">
        <v>36</v>
      </c>
      <c r="AM2" s="31">
        <v>37</v>
      </c>
      <c r="AN2" s="31">
        <v>38</v>
      </c>
      <c r="AO2" s="31">
        <v>39</v>
      </c>
      <c r="AP2" s="31">
        <v>40</v>
      </c>
      <c r="AQ2" s="31">
        <v>41</v>
      </c>
      <c r="AR2" s="31">
        <v>42</v>
      </c>
      <c r="AS2" s="31">
        <v>43</v>
      </c>
      <c r="AT2" s="31">
        <v>44</v>
      </c>
      <c r="AU2" s="31">
        <v>45</v>
      </c>
      <c r="AV2" s="31">
        <v>46</v>
      </c>
      <c r="AW2" s="31">
        <v>47</v>
      </c>
      <c r="AX2" s="31">
        <v>48</v>
      </c>
      <c r="AY2" s="31">
        <v>49</v>
      </c>
      <c r="AZ2" s="31">
        <v>50</v>
      </c>
      <c r="BA2" s="31">
        <v>51</v>
      </c>
      <c r="BB2" s="31">
        <v>52</v>
      </c>
      <c r="BC2" s="31">
        <v>53</v>
      </c>
      <c r="BD2" s="31">
        <v>54</v>
      </c>
      <c r="BE2" s="31">
        <v>55</v>
      </c>
    </row>
    <row r="3" spans="1:57" ht="35.1" customHeight="1">
      <c r="A3" s="26">
        <v>1.2</v>
      </c>
      <c r="B3" s="34" t="s">
        <v>60</v>
      </c>
      <c r="C3" s="15" t="s">
        <v>305</v>
      </c>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row>
    <row r="4" spans="1:57" ht="23.1" customHeight="1">
      <c r="A4" s="26">
        <v>1.3</v>
      </c>
      <c r="B4" s="125" t="s">
        <v>23</v>
      </c>
      <c r="C4" s="15" t="s">
        <v>306</v>
      </c>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row>
    <row r="5" spans="1:57" ht="29.1" customHeight="1">
      <c r="A5" s="26">
        <v>1.4</v>
      </c>
      <c r="B5" s="14" t="s">
        <v>0</v>
      </c>
      <c r="C5" s="15" t="s">
        <v>307</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row>
    <row r="6" spans="1:57" ht="20.25" customHeight="1">
      <c r="A6" s="26">
        <v>1.5</v>
      </c>
      <c r="B6" s="14" t="s">
        <v>2</v>
      </c>
      <c r="C6" s="15" t="s">
        <v>114</v>
      </c>
      <c r="D6" s="15"/>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row>
    <row r="7" spans="1:57" ht="20.25" customHeight="1">
      <c r="A7" s="26" t="s">
        <v>36</v>
      </c>
      <c r="B7" s="14" t="s">
        <v>34</v>
      </c>
      <c r="C7" s="15" t="s">
        <v>308</v>
      </c>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row>
    <row r="8" spans="1:57" ht="21.95" customHeight="1">
      <c r="A8" s="26" t="s">
        <v>37</v>
      </c>
      <c r="B8" s="14" t="s">
        <v>35</v>
      </c>
      <c r="C8" s="15">
        <v>1234567</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row>
    <row r="9" spans="1:57" ht="21.95" customHeight="1">
      <c r="A9" s="26">
        <v>1.7</v>
      </c>
      <c r="B9" s="32" t="s">
        <v>59</v>
      </c>
      <c r="C9" s="33" t="s">
        <v>80</v>
      </c>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row>
    <row r="10" spans="1:57" ht="21" customHeight="1">
      <c r="A10" s="11" t="s">
        <v>55</v>
      </c>
      <c r="B10" s="12"/>
      <c r="C10" s="12"/>
      <c r="D10" s="12"/>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row>
    <row r="11" spans="1:57" ht="18.75" customHeight="1" outlineLevel="1">
      <c r="A11" s="26">
        <v>2.1</v>
      </c>
      <c r="B11" s="16" t="s">
        <v>3</v>
      </c>
      <c r="C11" s="17" t="s">
        <v>26</v>
      </c>
      <c r="D11" s="17" t="s">
        <v>26</v>
      </c>
      <c r="E11" s="17" t="s">
        <v>26</v>
      </c>
      <c r="F11" s="17" t="s">
        <v>26</v>
      </c>
      <c r="G11" s="17" t="s">
        <v>26</v>
      </c>
      <c r="H11" s="17" t="s">
        <v>26</v>
      </c>
      <c r="I11" s="17" t="s">
        <v>26</v>
      </c>
      <c r="J11" s="17" t="s">
        <v>26</v>
      </c>
      <c r="K11" s="17" t="s">
        <v>26</v>
      </c>
      <c r="L11" s="17" t="s">
        <v>26</v>
      </c>
      <c r="M11" s="17" t="s">
        <v>26</v>
      </c>
      <c r="N11" s="17" t="s">
        <v>26</v>
      </c>
      <c r="O11" s="17" t="s">
        <v>26</v>
      </c>
      <c r="P11" s="17" t="s">
        <v>26</v>
      </c>
      <c r="Q11" s="17" t="s">
        <v>26</v>
      </c>
      <c r="R11" s="17" t="s">
        <v>26</v>
      </c>
      <c r="S11" s="17" t="s">
        <v>26</v>
      </c>
      <c r="T11" s="17" t="s">
        <v>26</v>
      </c>
      <c r="U11" s="17" t="s">
        <v>26</v>
      </c>
      <c r="V11" s="17" t="s">
        <v>26</v>
      </c>
      <c r="W11" s="17" t="s">
        <v>26</v>
      </c>
      <c r="X11" s="17" t="s">
        <v>26</v>
      </c>
      <c r="Y11" s="17" t="s">
        <v>26</v>
      </c>
      <c r="Z11" s="17" t="s">
        <v>26</v>
      </c>
      <c r="AA11" s="17" t="s">
        <v>26</v>
      </c>
      <c r="AB11" s="17" t="s">
        <v>26</v>
      </c>
      <c r="AC11" s="17" t="s">
        <v>26</v>
      </c>
      <c r="AD11" s="17" t="s">
        <v>26</v>
      </c>
      <c r="AE11" s="17" t="s">
        <v>26</v>
      </c>
      <c r="AF11" s="17" t="s">
        <v>26</v>
      </c>
      <c r="AG11" s="17" t="s">
        <v>26</v>
      </c>
      <c r="AH11" s="17" t="s">
        <v>26</v>
      </c>
      <c r="AI11" s="17" t="s">
        <v>26</v>
      </c>
      <c r="AJ11" s="17" t="s">
        <v>26</v>
      </c>
      <c r="AK11" s="17" t="s">
        <v>26</v>
      </c>
      <c r="AL11" s="17" t="s">
        <v>26</v>
      </c>
      <c r="AM11" s="17" t="s">
        <v>26</v>
      </c>
      <c r="AN11" s="17" t="s">
        <v>26</v>
      </c>
      <c r="AO11" s="17" t="s">
        <v>26</v>
      </c>
      <c r="AP11" s="17" t="s">
        <v>26</v>
      </c>
      <c r="AQ11" s="17" t="s">
        <v>26</v>
      </c>
      <c r="AR11" s="17" t="s">
        <v>26</v>
      </c>
      <c r="AS11" s="17" t="s">
        <v>26</v>
      </c>
      <c r="AT11" s="17" t="s">
        <v>26</v>
      </c>
      <c r="AU11" s="17" t="s">
        <v>26</v>
      </c>
      <c r="AV11" s="17" t="s">
        <v>26</v>
      </c>
      <c r="AW11" s="17" t="s">
        <v>26</v>
      </c>
      <c r="AX11" s="17" t="s">
        <v>26</v>
      </c>
      <c r="AY11" s="17" t="s">
        <v>26</v>
      </c>
      <c r="AZ11" s="17" t="s">
        <v>26</v>
      </c>
      <c r="BA11" s="17" t="s">
        <v>26</v>
      </c>
      <c r="BB11" s="17" t="s">
        <v>26</v>
      </c>
      <c r="BC11" s="17" t="s">
        <v>26</v>
      </c>
      <c r="BD11" s="17" t="s">
        <v>26</v>
      </c>
      <c r="BE11" s="17" t="s">
        <v>26</v>
      </c>
    </row>
    <row r="12" spans="1:57" ht="21" customHeight="1" outlineLevel="1">
      <c r="A12" s="26" t="s">
        <v>61</v>
      </c>
      <c r="B12" s="18" t="s">
        <v>310</v>
      </c>
      <c r="C12" s="17"/>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row>
    <row r="13" spans="1:57" ht="30.95" customHeight="1" outlineLevel="1">
      <c r="A13" s="26" t="s">
        <v>62</v>
      </c>
      <c r="B13" s="18" t="s">
        <v>311</v>
      </c>
      <c r="C13" s="17">
        <v>1</v>
      </c>
      <c r="D13" s="17"/>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row>
    <row r="14" spans="1:57" ht="21.75" customHeight="1" outlineLevel="1">
      <c r="A14" s="26">
        <v>2.2999999999999998</v>
      </c>
      <c r="B14" s="16" t="s">
        <v>15</v>
      </c>
      <c r="C14" s="35" t="s">
        <v>26</v>
      </c>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row>
    <row r="15" spans="1:57" ht="17.25" customHeight="1" outlineLevel="1">
      <c r="A15" s="26">
        <v>2.4</v>
      </c>
      <c r="B15" s="18" t="s">
        <v>312</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row>
    <row r="16" spans="1:57" ht="17.25" customHeight="1" outlineLevel="1">
      <c r="A16" s="26">
        <v>2.5</v>
      </c>
      <c r="B16" s="36" t="s">
        <v>6</v>
      </c>
      <c r="C16" s="17" t="s">
        <v>26</v>
      </c>
      <c r="D16" s="17" t="s">
        <v>26</v>
      </c>
      <c r="E16" s="17" t="s">
        <v>26</v>
      </c>
      <c r="F16" s="17" t="s">
        <v>26</v>
      </c>
      <c r="G16" s="17" t="s">
        <v>26</v>
      </c>
      <c r="H16" s="17" t="s">
        <v>26</v>
      </c>
      <c r="I16" s="17" t="s">
        <v>26</v>
      </c>
      <c r="J16" s="17" t="s">
        <v>26</v>
      </c>
      <c r="K16" s="17" t="s">
        <v>26</v>
      </c>
      <c r="L16" s="17" t="s">
        <v>26</v>
      </c>
      <c r="M16" s="17" t="s">
        <v>26</v>
      </c>
      <c r="N16" s="17" t="s">
        <v>26</v>
      </c>
      <c r="O16" s="17" t="s">
        <v>26</v>
      </c>
      <c r="P16" s="17" t="s">
        <v>26</v>
      </c>
      <c r="Q16" s="17" t="s">
        <v>26</v>
      </c>
      <c r="R16" s="17" t="s">
        <v>26</v>
      </c>
      <c r="S16" s="17" t="s">
        <v>26</v>
      </c>
      <c r="T16" s="17" t="s">
        <v>26</v>
      </c>
      <c r="U16" s="17" t="s">
        <v>26</v>
      </c>
      <c r="V16" s="17" t="s">
        <v>26</v>
      </c>
      <c r="W16" s="17" t="s">
        <v>26</v>
      </c>
      <c r="X16" s="17" t="s">
        <v>26</v>
      </c>
      <c r="Y16" s="17" t="s">
        <v>26</v>
      </c>
      <c r="Z16" s="17" t="s">
        <v>26</v>
      </c>
      <c r="AA16" s="17" t="s">
        <v>26</v>
      </c>
      <c r="AB16" s="17" t="s">
        <v>26</v>
      </c>
      <c r="AC16" s="17" t="s">
        <v>26</v>
      </c>
      <c r="AD16" s="17" t="s">
        <v>26</v>
      </c>
      <c r="AE16" s="17" t="s">
        <v>26</v>
      </c>
      <c r="AF16" s="17" t="s">
        <v>26</v>
      </c>
      <c r="AG16" s="17" t="s">
        <v>26</v>
      </c>
      <c r="AH16" s="17" t="s">
        <v>26</v>
      </c>
      <c r="AI16" s="17" t="s">
        <v>26</v>
      </c>
      <c r="AJ16" s="17" t="s">
        <v>26</v>
      </c>
      <c r="AK16" s="17" t="s">
        <v>26</v>
      </c>
      <c r="AL16" s="17" t="s">
        <v>26</v>
      </c>
      <c r="AM16" s="17" t="s">
        <v>26</v>
      </c>
      <c r="AN16" s="17" t="s">
        <v>26</v>
      </c>
      <c r="AO16" s="17" t="s">
        <v>26</v>
      </c>
      <c r="AP16" s="17" t="s">
        <v>26</v>
      </c>
      <c r="AQ16" s="17" t="s">
        <v>26</v>
      </c>
      <c r="AR16" s="17" t="s">
        <v>26</v>
      </c>
      <c r="AS16" s="17" t="s">
        <v>26</v>
      </c>
      <c r="AT16" s="17" t="s">
        <v>26</v>
      </c>
      <c r="AU16" s="17" t="s">
        <v>26</v>
      </c>
      <c r="AV16" s="17" t="s">
        <v>26</v>
      </c>
      <c r="AW16" s="17" t="s">
        <v>26</v>
      </c>
      <c r="AX16" s="17" t="s">
        <v>26</v>
      </c>
      <c r="AY16" s="17" t="s">
        <v>26</v>
      </c>
      <c r="AZ16" s="17" t="s">
        <v>26</v>
      </c>
      <c r="BA16" s="17" t="s">
        <v>26</v>
      </c>
      <c r="BB16" s="17" t="s">
        <v>26</v>
      </c>
      <c r="BC16" s="17" t="s">
        <v>26</v>
      </c>
      <c r="BD16" s="17" t="s">
        <v>26</v>
      </c>
      <c r="BE16" s="17" t="s">
        <v>26</v>
      </c>
    </row>
    <row r="17" spans="1:57" ht="17.25" customHeight="1" outlineLevel="1">
      <c r="A17" s="26">
        <v>2.6</v>
      </c>
      <c r="B17" s="18" t="s">
        <v>313</v>
      </c>
      <c r="C17" s="17"/>
      <c r="D17" s="17"/>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row>
    <row r="18" spans="1:57" ht="18" customHeight="1" outlineLevel="1">
      <c r="A18" s="26">
        <v>2.7</v>
      </c>
      <c r="B18" s="16" t="s">
        <v>4</v>
      </c>
      <c r="C18" s="17" t="s">
        <v>26</v>
      </c>
      <c r="D18" s="17" t="s">
        <v>26</v>
      </c>
      <c r="E18" s="17" t="s">
        <v>26</v>
      </c>
      <c r="F18" s="17" t="s">
        <v>26</v>
      </c>
      <c r="G18" s="17" t="s">
        <v>26</v>
      </c>
      <c r="H18" s="17" t="s">
        <v>26</v>
      </c>
      <c r="I18" s="17" t="s">
        <v>26</v>
      </c>
      <c r="J18" s="17" t="s">
        <v>26</v>
      </c>
      <c r="K18" s="17" t="s">
        <v>26</v>
      </c>
      <c r="L18" s="17" t="s">
        <v>26</v>
      </c>
      <c r="M18" s="17" t="s">
        <v>26</v>
      </c>
      <c r="N18" s="17" t="s">
        <v>26</v>
      </c>
      <c r="O18" s="17" t="s">
        <v>26</v>
      </c>
      <c r="P18" s="17" t="s">
        <v>26</v>
      </c>
      <c r="Q18" s="17" t="s">
        <v>26</v>
      </c>
      <c r="R18" s="17" t="s">
        <v>26</v>
      </c>
      <c r="S18" s="17" t="s">
        <v>26</v>
      </c>
      <c r="T18" s="17" t="s">
        <v>26</v>
      </c>
      <c r="U18" s="17" t="s">
        <v>26</v>
      </c>
      <c r="V18" s="17" t="s">
        <v>26</v>
      </c>
      <c r="W18" s="17" t="s">
        <v>26</v>
      </c>
      <c r="X18" s="17" t="s">
        <v>26</v>
      </c>
      <c r="Y18" s="17" t="s">
        <v>26</v>
      </c>
      <c r="Z18" s="17" t="s">
        <v>26</v>
      </c>
      <c r="AA18" s="17" t="s">
        <v>26</v>
      </c>
      <c r="AB18" s="17" t="s">
        <v>26</v>
      </c>
      <c r="AC18" s="17" t="s">
        <v>26</v>
      </c>
      <c r="AD18" s="17" t="s">
        <v>26</v>
      </c>
      <c r="AE18" s="17" t="s">
        <v>26</v>
      </c>
      <c r="AF18" s="17" t="s">
        <v>26</v>
      </c>
      <c r="AG18" s="17" t="s">
        <v>26</v>
      </c>
      <c r="AH18" s="17" t="s">
        <v>26</v>
      </c>
      <c r="AI18" s="17" t="s">
        <v>26</v>
      </c>
      <c r="AJ18" s="17" t="s">
        <v>26</v>
      </c>
      <c r="AK18" s="17" t="s">
        <v>26</v>
      </c>
      <c r="AL18" s="17" t="s">
        <v>26</v>
      </c>
      <c r="AM18" s="17" t="s">
        <v>26</v>
      </c>
      <c r="AN18" s="17" t="s">
        <v>26</v>
      </c>
      <c r="AO18" s="17" t="s">
        <v>26</v>
      </c>
      <c r="AP18" s="17" t="s">
        <v>26</v>
      </c>
      <c r="AQ18" s="17" t="s">
        <v>26</v>
      </c>
      <c r="AR18" s="17" t="s">
        <v>26</v>
      </c>
      <c r="AS18" s="17" t="s">
        <v>26</v>
      </c>
      <c r="AT18" s="17" t="s">
        <v>26</v>
      </c>
      <c r="AU18" s="17" t="s">
        <v>26</v>
      </c>
      <c r="AV18" s="17" t="s">
        <v>26</v>
      </c>
      <c r="AW18" s="17" t="s">
        <v>26</v>
      </c>
      <c r="AX18" s="17" t="s">
        <v>26</v>
      </c>
      <c r="AY18" s="17" t="s">
        <v>26</v>
      </c>
      <c r="AZ18" s="17" t="s">
        <v>26</v>
      </c>
      <c r="BA18" s="17" t="s">
        <v>26</v>
      </c>
      <c r="BB18" s="17" t="s">
        <v>26</v>
      </c>
      <c r="BC18" s="17" t="s">
        <v>26</v>
      </c>
      <c r="BD18" s="17" t="s">
        <v>26</v>
      </c>
      <c r="BE18" s="17" t="s">
        <v>26</v>
      </c>
    </row>
    <row r="19" spans="1:57" ht="24" customHeight="1" outlineLevel="1">
      <c r="A19" s="26" t="s">
        <v>83</v>
      </c>
      <c r="B19" s="18" t="s">
        <v>314</v>
      </c>
      <c r="C19" s="17">
        <v>3</v>
      </c>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row>
    <row r="20" spans="1:57" ht="39" customHeight="1" outlineLevel="1">
      <c r="A20" s="26" t="s">
        <v>84</v>
      </c>
      <c r="B20" s="18" t="s">
        <v>82</v>
      </c>
      <c r="C20" s="17" t="s">
        <v>90</v>
      </c>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row>
    <row r="21" spans="1:57" ht="18" customHeight="1" outlineLevel="1">
      <c r="A21" s="26">
        <v>2.8</v>
      </c>
      <c r="B21" s="16" t="s">
        <v>5</v>
      </c>
      <c r="C21" s="17" t="s">
        <v>26</v>
      </c>
      <c r="D21" s="17" t="s">
        <v>26</v>
      </c>
      <c r="E21" s="17" t="s">
        <v>26</v>
      </c>
      <c r="F21" s="17" t="s">
        <v>26</v>
      </c>
      <c r="G21" s="17" t="s">
        <v>26</v>
      </c>
      <c r="H21" s="17" t="s">
        <v>26</v>
      </c>
      <c r="I21" s="17" t="s">
        <v>26</v>
      </c>
      <c r="J21" s="17" t="s">
        <v>26</v>
      </c>
      <c r="K21" s="17" t="s">
        <v>26</v>
      </c>
      <c r="L21" s="17" t="s">
        <v>26</v>
      </c>
      <c r="M21" s="17" t="s">
        <v>26</v>
      </c>
      <c r="N21" s="17" t="s">
        <v>26</v>
      </c>
      <c r="O21" s="17" t="s">
        <v>26</v>
      </c>
      <c r="P21" s="17" t="s">
        <v>26</v>
      </c>
      <c r="Q21" s="17" t="s">
        <v>26</v>
      </c>
      <c r="R21" s="17" t="s">
        <v>26</v>
      </c>
      <c r="S21" s="17" t="s">
        <v>26</v>
      </c>
      <c r="T21" s="17" t="s">
        <v>26</v>
      </c>
      <c r="U21" s="17" t="s">
        <v>26</v>
      </c>
      <c r="V21" s="17" t="s">
        <v>26</v>
      </c>
      <c r="W21" s="17" t="s">
        <v>26</v>
      </c>
      <c r="X21" s="17" t="s">
        <v>26</v>
      </c>
      <c r="Y21" s="17" t="s">
        <v>26</v>
      </c>
      <c r="Z21" s="17" t="s">
        <v>26</v>
      </c>
      <c r="AA21" s="17" t="s">
        <v>26</v>
      </c>
      <c r="AB21" s="17" t="s">
        <v>26</v>
      </c>
      <c r="AC21" s="17" t="s">
        <v>26</v>
      </c>
      <c r="AD21" s="17" t="s">
        <v>26</v>
      </c>
      <c r="AE21" s="17" t="s">
        <v>26</v>
      </c>
      <c r="AF21" s="17" t="s">
        <v>26</v>
      </c>
      <c r="AG21" s="17" t="s">
        <v>26</v>
      </c>
      <c r="AH21" s="17" t="s">
        <v>26</v>
      </c>
      <c r="AI21" s="17" t="s">
        <v>26</v>
      </c>
      <c r="AJ21" s="17" t="s">
        <v>26</v>
      </c>
      <c r="AK21" s="17" t="s">
        <v>26</v>
      </c>
      <c r="AL21" s="17" t="s">
        <v>26</v>
      </c>
      <c r="AM21" s="17" t="s">
        <v>26</v>
      </c>
      <c r="AN21" s="17" t="s">
        <v>26</v>
      </c>
      <c r="AO21" s="17" t="s">
        <v>26</v>
      </c>
      <c r="AP21" s="17" t="s">
        <v>26</v>
      </c>
      <c r="AQ21" s="17" t="s">
        <v>26</v>
      </c>
      <c r="AR21" s="17" t="s">
        <v>26</v>
      </c>
      <c r="AS21" s="17" t="s">
        <v>26</v>
      </c>
      <c r="AT21" s="17" t="s">
        <v>26</v>
      </c>
      <c r="AU21" s="17" t="s">
        <v>26</v>
      </c>
      <c r="AV21" s="17" t="s">
        <v>26</v>
      </c>
      <c r="AW21" s="17" t="s">
        <v>26</v>
      </c>
      <c r="AX21" s="17" t="s">
        <v>26</v>
      </c>
      <c r="AY21" s="17" t="s">
        <v>26</v>
      </c>
      <c r="AZ21" s="17" t="s">
        <v>26</v>
      </c>
      <c r="BA21" s="17" t="s">
        <v>26</v>
      </c>
      <c r="BB21" s="17" t="s">
        <v>26</v>
      </c>
      <c r="BC21" s="17" t="s">
        <v>26</v>
      </c>
      <c r="BD21" s="17" t="s">
        <v>26</v>
      </c>
      <c r="BE21" s="17" t="s">
        <v>26</v>
      </c>
    </row>
    <row r="22" spans="1:57" ht="21" customHeight="1" outlineLevel="1">
      <c r="A22" s="26">
        <v>2.9</v>
      </c>
      <c r="B22" s="18" t="s">
        <v>315</v>
      </c>
      <c r="C22" s="17">
        <v>1905</v>
      </c>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row>
    <row r="23" spans="1:57" ht="18" customHeight="1" outlineLevel="1">
      <c r="A23" s="27">
        <v>2.1</v>
      </c>
      <c r="B23" s="16" t="s">
        <v>7</v>
      </c>
      <c r="C23" s="17" t="s">
        <v>26</v>
      </c>
      <c r="D23" s="17" t="s">
        <v>26</v>
      </c>
      <c r="E23" s="17" t="s">
        <v>26</v>
      </c>
      <c r="F23" s="17" t="s">
        <v>26</v>
      </c>
      <c r="G23" s="17" t="s">
        <v>26</v>
      </c>
      <c r="H23" s="17" t="s">
        <v>26</v>
      </c>
      <c r="I23" s="17" t="s">
        <v>26</v>
      </c>
      <c r="J23" s="17" t="s">
        <v>26</v>
      </c>
      <c r="K23" s="17" t="s">
        <v>26</v>
      </c>
      <c r="L23" s="17" t="s">
        <v>26</v>
      </c>
      <c r="M23" s="17" t="s">
        <v>26</v>
      </c>
      <c r="N23" s="17" t="s">
        <v>26</v>
      </c>
      <c r="O23" s="17" t="s">
        <v>26</v>
      </c>
      <c r="P23" s="17" t="s">
        <v>26</v>
      </c>
      <c r="Q23" s="17" t="s">
        <v>26</v>
      </c>
      <c r="R23" s="17" t="s">
        <v>26</v>
      </c>
      <c r="S23" s="17" t="s">
        <v>26</v>
      </c>
      <c r="T23" s="17" t="s">
        <v>26</v>
      </c>
      <c r="U23" s="17" t="s">
        <v>26</v>
      </c>
      <c r="V23" s="17" t="s">
        <v>26</v>
      </c>
      <c r="W23" s="17" t="s">
        <v>26</v>
      </c>
      <c r="X23" s="17" t="s">
        <v>26</v>
      </c>
      <c r="Y23" s="17" t="s">
        <v>26</v>
      </c>
      <c r="Z23" s="17" t="s">
        <v>26</v>
      </c>
      <c r="AA23" s="17" t="s">
        <v>26</v>
      </c>
      <c r="AB23" s="17" t="s">
        <v>26</v>
      </c>
      <c r="AC23" s="17" t="s">
        <v>26</v>
      </c>
      <c r="AD23" s="17" t="s">
        <v>26</v>
      </c>
      <c r="AE23" s="17" t="s">
        <v>26</v>
      </c>
      <c r="AF23" s="17" t="s">
        <v>26</v>
      </c>
      <c r="AG23" s="17" t="s">
        <v>26</v>
      </c>
      <c r="AH23" s="17" t="s">
        <v>26</v>
      </c>
      <c r="AI23" s="17" t="s">
        <v>26</v>
      </c>
      <c r="AJ23" s="17" t="s">
        <v>26</v>
      </c>
      <c r="AK23" s="17" t="s">
        <v>26</v>
      </c>
      <c r="AL23" s="17" t="s">
        <v>26</v>
      </c>
      <c r="AM23" s="17" t="s">
        <v>26</v>
      </c>
      <c r="AN23" s="17" t="s">
        <v>26</v>
      </c>
      <c r="AO23" s="17" t="s">
        <v>26</v>
      </c>
      <c r="AP23" s="17" t="s">
        <v>26</v>
      </c>
      <c r="AQ23" s="17" t="s">
        <v>26</v>
      </c>
      <c r="AR23" s="17" t="s">
        <v>26</v>
      </c>
      <c r="AS23" s="17" t="s">
        <v>26</v>
      </c>
      <c r="AT23" s="17" t="s">
        <v>26</v>
      </c>
      <c r="AU23" s="17" t="s">
        <v>26</v>
      </c>
      <c r="AV23" s="17" t="s">
        <v>26</v>
      </c>
      <c r="AW23" s="17" t="s">
        <v>26</v>
      </c>
      <c r="AX23" s="17" t="s">
        <v>26</v>
      </c>
      <c r="AY23" s="17" t="s">
        <v>26</v>
      </c>
      <c r="AZ23" s="17" t="s">
        <v>26</v>
      </c>
      <c r="BA23" s="17" t="s">
        <v>26</v>
      </c>
      <c r="BB23" s="17" t="s">
        <v>26</v>
      </c>
      <c r="BC23" s="17" t="s">
        <v>26</v>
      </c>
      <c r="BD23" s="17" t="s">
        <v>26</v>
      </c>
      <c r="BE23" s="17" t="s">
        <v>26</v>
      </c>
    </row>
    <row r="24" spans="1:57" ht="23.1" customHeight="1" outlineLevel="1">
      <c r="A24" s="26" t="s">
        <v>85</v>
      </c>
      <c r="B24" s="18" t="s">
        <v>27</v>
      </c>
      <c r="C24" s="17" t="s">
        <v>30</v>
      </c>
      <c r="D24" s="17" t="s">
        <v>30</v>
      </c>
      <c r="E24" s="17" t="s">
        <v>30</v>
      </c>
      <c r="F24" s="17" t="s">
        <v>30</v>
      </c>
      <c r="G24" s="17" t="s">
        <v>30</v>
      </c>
      <c r="H24" s="17" t="s">
        <v>30</v>
      </c>
      <c r="I24" s="17" t="s">
        <v>30</v>
      </c>
      <c r="J24" s="17" t="s">
        <v>30</v>
      </c>
      <c r="K24" s="17" t="s">
        <v>30</v>
      </c>
      <c r="L24" s="17" t="s">
        <v>30</v>
      </c>
      <c r="M24" s="17" t="s">
        <v>30</v>
      </c>
      <c r="N24" s="17" t="s">
        <v>30</v>
      </c>
      <c r="O24" s="17" t="s">
        <v>30</v>
      </c>
      <c r="P24" s="17" t="s">
        <v>30</v>
      </c>
      <c r="Q24" s="17" t="s">
        <v>30</v>
      </c>
      <c r="R24" s="17" t="s">
        <v>30</v>
      </c>
      <c r="S24" s="17" t="s">
        <v>30</v>
      </c>
      <c r="T24" s="17" t="s">
        <v>30</v>
      </c>
      <c r="U24" s="17" t="s">
        <v>30</v>
      </c>
      <c r="V24" s="17" t="s">
        <v>30</v>
      </c>
      <c r="W24" s="17" t="s">
        <v>30</v>
      </c>
      <c r="X24" s="17" t="s">
        <v>30</v>
      </c>
      <c r="Y24" s="17" t="s">
        <v>30</v>
      </c>
      <c r="Z24" s="17" t="s">
        <v>30</v>
      </c>
      <c r="AA24" s="17" t="s">
        <v>30</v>
      </c>
      <c r="AB24" s="17" t="s">
        <v>30</v>
      </c>
      <c r="AC24" s="17" t="s">
        <v>30</v>
      </c>
      <c r="AD24" s="17" t="s">
        <v>30</v>
      </c>
      <c r="AE24" s="17" t="s">
        <v>30</v>
      </c>
      <c r="AF24" s="17" t="s">
        <v>30</v>
      </c>
      <c r="AG24" s="17" t="s">
        <v>30</v>
      </c>
      <c r="AH24" s="17" t="s">
        <v>30</v>
      </c>
      <c r="AI24" s="17" t="s">
        <v>30</v>
      </c>
      <c r="AJ24" s="17" t="s">
        <v>30</v>
      </c>
      <c r="AK24" s="17" t="s">
        <v>30</v>
      </c>
      <c r="AL24" s="17" t="s">
        <v>30</v>
      </c>
      <c r="AM24" s="17" t="s">
        <v>30</v>
      </c>
      <c r="AN24" s="17" t="s">
        <v>30</v>
      </c>
      <c r="AO24" s="17" t="s">
        <v>30</v>
      </c>
      <c r="AP24" s="17" t="s">
        <v>30</v>
      </c>
      <c r="AQ24" s="17" t="s">
        <v>266</v>
      </c>
      <c r="AR24" s="17" t="s">
        <v>267</v>
      </c>
      <c r="AS24" s="17" t="s">
        <v>268</v>
      </c>
      <c r="AT24" s="17" t="s">
        <v>269</v>
      </c>
      <c r="AU24" s="17" t="s">
        <v>270</v>
      </c>
      <c r="AV24" s="17" t="s">
        <v>271</v>
      </c>
      <c r="AW24" s="17" t="s">
        <v>272</v>
      </c>
      <c r="AX24" s="17" t="s">
        <v>273</v>
      </c>
      <c r="AY24" s="17" t="s">
        <v>274</v>
      </c>
      <c r="AZ24" s="17" t="s">
        <v>275</v>
      </c>
      <c r="BA24" s="17" t="s">
        <v>276</v>
      </c>
      <c r="BB24" s="17" t="s">
        <v>277</v>
      </c>
      <c r="BC24" s="17" t="s">
        <v>30</v>
      </c>
      <c r="BD24" s="17" t="s">
        <v>30</v>
      </c>
      <c r="BE24" s="17" t="s">
        <v>30</v>
      </c>
    </row>
    <row r="25" spans="1:57" ht="21" customHeight="1" outlineLevel="1">
      <c r="A25" s="26" t="s">
        <v>86</v>
      </c>
      <c r="B25" s="18" t="s">
        <v>28</v>
      </c>
      <c r="C25" s="17">
        <v>1</v>
      </c>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row>
    <row r="26" spans="1:57" ht="33.950000000000003" customHeight="1" outlineLevel="1">
      <c r="A26" s="26" t="s">
        <v>87</v>
      </c>
      <c r="B26" s="18" t="s">
        <v>325</v>
      </c>
      <c r="C26" s="220">
        <v>0.5</v>
      </c>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row>
    <row r="27" spans="1:57" ht="23.1" customHeight="1" outlineLevel="1">
      <c r="A27" s="26">
        <v>2.11</v>
      </c>
      <c r="B27" s="41" t="s">
        <v>317</v>
      </c>
      <c r="C27" s="29">
        <v>50</v>
      </c>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row>
    <row r="28" spans="1:57" ht="23.1" customHeight="1" outlineLevel="1">
      <c r="A28" s="26">
        <v>2.12</v>
      </c>
      <c r="B28" s="173" t="s">
        <v>260</v>
      </c>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row>
    <row r="29" spans="1:57" ht="18" customHeight="1">
      <c r="A29" s="11" t="s">
        <v>95</v>
      </c>
      <c r="B29" s="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ht="31.5" outlineLevel="1">
      <c r="A30" s="26">
        <v>3.1</v>
      </c>
      <c r="B30" s="19" t="s">
        <v>318</v>
      </c>
      <c r="C30" s="17" t="s">
        <v>115</v>
      </c>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row>
    <row r="31" spans="1:57" ht="26.1" customHeight="1" outlineLevel="1">
      <c r="A31" s="26">
        <v>3.2</v>
      </c>
      <c r="B31" s="19" t="s">
        <v>8</v>
      </c>
      <c r="C31" s="17" t="s">
        <v>159</v>
      </c>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row>
    <row r="32" spans="1:57" ht="26.1" customHeight="1" outlineLevel="1">
      <c r="A32" s="26">
        <v>3.3</v>
      </c>
      <c r="B32" s="19" t="s">
        <v>9</v>
      </c>
      <c r="C32" s="17" t="s">
        <v>101</v>
      </c>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row>
    <row r="33" spans="1:57" ht="26.1" customHeight="1" outlineLevel="1">
      <c r="A33" s="26">
        <v>3.4</v>
      </c>
      <c r="B33" s="19" t="s">
        <v>21</v>
      </c>
      <c r="C33" s="17" t="s">
        <v>100</v>
      </c>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row>
    <row r="34" spans="1:57" ht="26.1" customHeight="1" outlineLevel="1">
      <c r="A34" s="26">
        <v>3.5</v>
      </c>
      <c r="B34" s="19" t="s">
        <v>32</v>
      </c>
      <c r="C34" s="17" t="s">
        <v>116</v>
      </c>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row>
    <row r="35" spans="1:57" ht="26.1" customHeight="1" outlineLevel="1">
      <c r="A35" s="26">
        <v>3.6</v>
      </c>
      <c r="B35" s="19" t="s">
        <v>22</v>
      </c>
      <c r="C35" s="17" t="s">
        <v>100</v>
      </c>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row>
    <row r="36" spans="1:57" ht="30" customHeight="1" outlineLevel="1">
      <c r="A36" s="26">
        <v>3.7</v>
      </c>
      <c r="B36" s="19" t="s">
        <v>33</v>
      </c>
      <c r="C36" s="17">
        <v>3</v>
      </c>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row>
    <row r="37" spans="1:57" ht="27.95" customHeight="1" outlineLevel="1">
      <c r="A37" s="25" t="s">
        <v>319</v>
      </c>
      <c r="B37" s="19" t="s">
        <v>42</v>
      </c>
      <c r="C37" s="17" t="s">
        <v>116</v>
      </c>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row>
    <row r="38" spans="1:57" ht="29.1" customHeight="1" outlineLevel="1">
      <c r="A38" s="27" t="s">
        <v>320</v>
      </c>
      <c r="B38" s="19" t="s">
        <v>41</v>
      </c>
      <c r="C38" s="17">
        <v>6</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row>
    <row r="39" spans="1:57" ht="46.5" customHeight="1" outlineLevel="1">
      <c r="A39" s="25">
        <v>3.8</v>
      </c>
      <c r="B39" s="19" t="s">
        <v>92</v>
      </c>
      <c r="C39" s="17" t="s">
        <v>117</v>
      </c>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row>
    <row r="40" spans="1:57" ht="27.95" customHeight="1" outlineLevel="1">
      <c r="A40" s="26">
        <v>3.9</v>
      </c>
      <c r="B40" s="30" t="s">
        <v>58</v>
      </c>
      <c r="C40" s="29" t="s">
        <v>104</v>
      </c>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row>
    <row r="41" spans="1:57">
      <c r="A41" s="11" t="s">
        <v>12</v>
      </c>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row>
    <row r="42" spans="1:57" ht="27.95" customHeight="1" outlineLevel="1">
      <c r="A42" s="26">
        <v>4.0999999999999996</v>
      </c>
      <c r="B42" s="20" t="s">
        <v>29</v>
      </c>
      <c r="C42" s="17" t="s">
        <v>118</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row>
    <row r="43" spans="1:57" ht="26.1" customHeight="1" outlineLevel="1">
      <c r="A43" s="26">
        <v>4.2</v>
      </c>
      <c r="B43" s="20" t="s">
        <v>31</v>
      </c>
      <c r="C43" s="17" t="s">
        <v>105</v>
      </c>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row>
    <row r="44" spans="1:57" ht="33.950000000000003" customHeight="1" outlineLevel="1">
      <c r="A44" s="26">
        <v>4.3</v>
      </c>
      <c r="B44" s="20" t="s">
        <v>261</v>
      </c>
      <c r="C44" s="17" t="s">
        <v>80</v>
      </c>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row>
    <row r="45" spans="1:57" ht="23.1" customHeight="1" outlineLevel="1">
      <c r="A45" s="26">
        <v>4.4000000000000004</v>
      </c>
      <c r="B45" s="20" t="s">
        <v>38</v>
      </c>
      <c r="C45" s="17" t="s">
        <v>26</v>
      </c>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row>
    <row r="46" spans="1:57" ht="33" customHeight="1" outlineLevel="1">
      <c r="A46" s="26">
        <v>4.5</v>
      </c>
      <c r="B46" s="20" t="s">
        <v>63</v>
      </c>
      <c r="C46" s="35" t="s">
        <v>106</v>
      </c>
      <c r="D46" s="35"/>
      <c r="E46" s="35"/>
      <c r="F46" s="35"/>
      <c r="G46" s="35"/>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row>
    <row r="47" spans="1:57" ht="23.1" customHeight="1" outlineLevel="1">
      <c r="A47" s="26">
        <v>4.5999999999999996</v>
      </c>
      <c r="B47" s="20" t="s">
        <v>279</v>
      </c>
      <c r="C47" s="17" t="s">
        <v>107</v>
      </c>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row>
    <row r="48" spans="1:57" ht="20.25" customHeight="1" outlineLevel="1">
      <c r="A48" s="26">
        <v>4.7</v>
      </c>
      <c r="B48" s="20" t="s">
        <v>39</v>
      </c>
      <c r="C48" s="17" t="s">
        <v>26</v>
      </c>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row>
    <row r="49" spans="1:57" ht="30" customHeight="1" outlineLevel="1">
      <c r="A49" s="26">
        <v>4.8</v>
      </c>
      <c r="B49" s="20" t="s">
        <v>278</v>
      </c>
      <c r="C49" s="17" t="s">
        <v>322</v>
      </c>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row>
    <row r="50" spans="1:57" ht="21.75" customHeight="1" outlineLevel="1">
      <c r="A50" s="26">
        <v>4.9000000000000004</v>
      </c>
      <c r="B50" s="20" t="s">
        <v>11</v>
      </c>
      <c r="C50" s="17" t="s">
        <v>109</v>
      </c>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row>
    <row r="51" spans="1:57" ht="24" customHeight="1" outlineLevel="1">
      <c r="A51" s="27">
        <v>4.0999999999999996</v>
      </c>
      <c r="B51" s="20" t="s">
        <v>40</v>
      </c>
      <c r="C51" s="17" t="s">
        <v>119</v>
      </c>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row>
    <row r="52" spans="1:57" ht="24" customHeight="1" outlineLevel="1">
      <c r="A52" s="26">
        <v>4.0999999999999996</v>
      </c>
      <c r="B52" s="28" t="s">
        <v>57</v>
      </c>
      <c r="C52" s="29">
        <v>20</v>
      </c>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row>
    <row r="53" spans="1:57" ht="24" customHeight="1" outlineLevel="1">
      <c r="A53" s="40" t="s">
        <v>73</v>
      </c>
      <c r="B53" s="28" t="s">
        <v>120</v>
      </c>
      <c r="C53" s="56">
        <v>0.4</v>
      </c>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row>
    <row r="54" spans="1:57" ht="21" customHeight="1">
      <c r="A54" s="214" t="s">
        <v>53</v>
      </c>
      <c r="B54" s="215"/>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row>
    <row r="55" spans="1:57" ht="24" customHeight="1" outlineLevel="1">
      <c r="A55" s="26">
        <v>5.0999999999999996</v>
      </c>
      <c r="B55" s="21" t="s">
        <v>44</v>
      </c>
      <c r="C55" s="17">
        <v>2017</v>
      </c>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row>
    <row r="56" spans="1:57" ht="27.95" customHeight="1" outlineLevel="1">
      <c r="A56" s="26">
        <v>5.2</v>
      </c>
      <c r="B56" s="21" t="s">
        <v>24</v>
      </c>
      <c r="C56" s="17" t="s">
        <v>26</v>
      </c>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row>
    <row r="57" spans="1:57" ht="24.95" customHeight="1" outlineLevel="1">
      <c r="A57" s="26">
        <v>5.3</v>
      </c>
      <c r="B57" s="21" t="s">
        <v>14</v>
      </c>
      <c r="C57" s="17" t="s">
        <v>103</v>
      </c>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row>
    <row r="58" spans="1:57" ht="24.95" customHeight="1" outlineLevel="1">
      <c r="A58" s="26">
        <v>5.4</v>
      </c>
      <c r="B58" s="21" t="s">
        <v>54</v>
      </c>
      <c r="C58" s="17" t="s">
        <v>103</v>
      </c>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row>
    <row r="59" spans="1:57" ht="21.95" customHeight="1" outlineLevel="1">
      <c r="A59" s="26">
        <v>5.5</v>
      </c>
      <c r="B59" s="21" t="s">
        <v>13</v>
      </c>
      <c r="C59" s="17" t="s">
        <v>26</v>
      </c>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row>
    <row r="60" spans="1:57" ht="24" customHeight="1" outlineLevel="1">
      <c r="A60" s="26" t="s">
        <v>74</v>
      </c>
      <c r="B60" s="21" t="s">
        <v>25</v>
      </c>
      <c r="C60" s="17">
        <v>2019</v>
      </c>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row>
    <row r="61" spans="1:57" ht="24" customHeight="1" outlineLevel="1">
      <c r="A61" s="26">
        <v>5.6</v>
      </c>
      <c r="B61" s="21" t="s">
        <v>75</v>
      </c>
      <c r="C61" s="17" t="s">
        <v>110</v>
      </c>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row>
    <row r="62" spans="1:57" ht="24" customHeight="1" outlineLevel="1">
      <c r="A62" s="26">
        <v>5.7</v>
      </c>
      <c r="B62" s="21" t="s">
        <v>76</v>
      </c>
      <c r="C62" s="17" t="s">
        <v>111</v>
      </c>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row>
    <row r="63" spans="1:57" ht="30" customHeight="1" outlineLevel="1">
      <c r="A63" s="26">
        <v>5.8</v>
      </c>
      <c r="B63" s="21" t="s">
        <v>77</v>
      </c>
      <c r="C63" s="17" t="s">
        <v>112</v>
      </c>
      <c r="D63" s="68"/>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row>
    <row r="64" spans="1:57" ht="21.95" customHeight="1" outlineLevel="1">
      <c r="A64" s="26">
        <v>5.9</v>
      </c>
      <c r="B64" s="21" t="s">
        <v>316</v>
      </c>
      <c r="C64" s="17" t="s">
        <v>113</v>
      </c>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row>
    <row r="65" spans="1:57" ht="20.25" customHeight="1">
      <c r="A65" s="214" t="s">
        <v>47</v>
      </c>
      <c r="B65" s="215"/>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row>
    <row r="66" spans="1:57" ht="33.950000000000003" customHeight="1" outlineLevel="1">
      <c r="A66" s="26">
        <v>6.1</v>
      </c>
      <c r="B66" s="216" t="s">
        <v>48</v>
      </c>
      <c r="C66" s="17" t="s">
        <v>121</v>
      </c>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row>
    <row r="67" spans="1:57" ht="35.1" customHeight="1" outlineLevel="1">
      <c r="A67" s="26">
        <v>6.2</v>
      </c>
      <c r="B67" s="216" t="s">
        <v>49</v>
      </c>
      <c r="C67" s="17" t="s">
        <v>121</v>
      </c>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row>
    <row r="68" spans="1:57" ht="35.1" customHeight="1" outlineLevel="1">
      <c r="A68" s="26">
        <v>6.3</v>
      </c>
      <c r="B68" s="216" t="s">
        <v>50</v>
      </c>
      <c r="C68" s="17" t="s">
        <v>121</v>
      </c>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row>
    <row r="69" spans="1:57" ht="35.1" customHeight="1" outlineLevel="1">
      <c r="A69" s="26">
        <v>6.4</v>
      </c>
      <c r="B69" s="216" t="s">
        <v>126</v>
      </c>
      <c r="C69" s="17" t="s">
        <v>26</v>
      </c>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row>
    <row r="70" spans="1:57" ht="74.099999999999994" customHeight="1" outlineLevel="1">
      <c r="A70" s="26" t="s">
        <v>127</v>
      </c>
      <c r="B70" s="216" t="s">
        <v>265</v>
      </c>
      <c r="C70" s="17" t="s">
        <v>321</v>
      </c>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row>
    <row r="71" spans="1:57" ht="33.950000000000003" customHeight="1" outlineLevel="1">
      <c r="A71" s="39" t="s">
        <v>128</v>
      </c>
      <c r="B71" s="217" t="s">
        <v>264</v>
      </c>
      <c r="C71" s="29" t="s">
        <v>122</v>
      </c>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row>
    <row r="72" spans="1:57" ht="20.25" customHeight="1">
      <c r="A72" s="214" t="s">
        <v>51</v>
      </c>
      <c r="B72" s="215"/>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row>
    <row r="73" spans="1:57" ht="41.1" customHeight="1" outlineLevel="1">
      <c r="A73" s="26">
        <v>7.1</v>
      </c>
      <c r="B73" s="20" t="s">
        <v>45</v>
      </c>
      <c r="C73" s="17" t="s">
        <v>123</v>
      </c>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row>
    <row r="74" spans="1:57" ht="41.1" customHeight="1" outlineLevel="1">
      <c r="A74" s="26">
        <v>7.2</v>
      </c>
      <c r="B74" s="20" t="s">
        <v>43</v>
      </c>
      <c r="C74" s="17" t="s">
        <v>124</v>
      </c>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row>
    <row r="75" spans="1:57" ht="30.95" customHeight="1" outlineLevel="1">
      <c r="A75" s="26">
        <v>7.3</v>
      </c>
      <c r="B75" s="20" t="s">
        <v>46</v>
      </c>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row>
    <row r="76" spans="1:57" ht="51.95" customHeight="1" outlineLevel="1">
      <c r="A76" s="26">
        <v>7.4</v>
      </c>
      <c r="B76" s="20" t="s">
        <v>16</v>
      </c>
      <c r="C76" s="42" t="s">
        <v>138</v>
      </c>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row>
    <row r="79" spans="1:57" ht="30" customHeight="1">
      <c r="B79" s="65" t="s">
        <v>145</v>
      </c>
      <c r="C79" s="79"/>
    </row>
    <row r="80" spans="1:57" s="75" customFormat="1" ht="6" customHeight="1">
      <c r="A80" s="71"/>
      <c r="B80" s="72"/>
      <c r="C80" s="73"/>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row>
    <row r="81" spans="2:5" ht="30" customHeight="1">
      <c r="B81" s="65" t="s">
        <v>146</v>
      </c>
      <c r="C81" s="76"/>
      <c r="D81" s="77"/>
      <c r="E81" s="78"/>
    </row>
  </sheetData>
  <mergeCells count="3">
    <mergeCell ref="A72:B72"/>
    <mergeCell ref="A65:B65"/>
    <mergeCell ref="A54:B54"/>
  </mergeCells>
  <dataValidations count="39">
    <dataValidation type="list" allowBlank="1" showInputMessage="1" showErrorMessage="1" sqref="C36:BE36">
      <formula1>"1,2,3,4,5,6,7"</formula1>
    </dataValidation>
    <dataValidation type="list" allowBlank="1" showInputMessage="1" showErrorMessage="1" sqref="C37:BE37 C33:BE35">
      <formula1>"Mon-Sat,M-F, Mon only, Tues only, Wed only, Thurs only ,Fri only, MWF, TTH, Mon-Tues, Thurs-Friday, Tues-Wed, Others"</formula1>
    </dataValidation>
    <dataValidation type="list" allowBlank="1" showInputMessage="1" showErrorMessage="1" sqref="C38:BE38">
      <formula1>"4,5,6,7,8,9,10,11,12,16,24"</formula1>
    </dataValidation>
    <dataValidation type="list" allowBlank="1" showInputMessage="1" showErrorMessage="1" sqref="C14:BE14 C21:BE21 C45:AF45 C56:BE56 C59:BE59 C48:BE48 C11:BE11 C16:BE16 C18:BE18 AG45:BE46 C23:BE23">
      <formula1>"Yes,No"</formula1>
    </dataValidation>
    <dataValidation type="list" allowBlank="1" showInputMessage="1" showErrorMessage="1" sqref="C39:BE39">
      <formula1>"Yes both EID and targeted VL, Yes EID only, Yes targeted VL only, No capacity, NA"</formula1>
    </dataValidation>
    <dataValidation type="list" allowBlank="1" showInputMessage="1" showErrorMessage="1" sqref="C42:BE42">
      <formula1>"Lab, TB Clinic, Others"</formula1>
    </dataValidation>
    <dataValidation type="list" allowBlank="1" showInputMessage="1" showErrorMessage="1" sqref="C43:BE43">
      <formula1>"Yes-Functional, Yes-Not Functional, No- but planned to install this year, No- no plan "</formula1>
    </dataValidation>
    <dataValidation type="list" allowBlank="1" showInputMessage="1" showErrorMessage="1" sqref="C51:BE51">
      <formula1>"NA,Everyday,Once a week,Twice a week,3X a week, No Schedule -only when there are Samples,"</formula1>
    </dataValidation>
    <dataValidation type="list" allowBlank="1" showInputMessage="1" showErrorMessage="1" sqref="C64:BE64">
      <formula1>"&lt;2%,2-5%,6%,7%,8%,9%,10%,11-15%,Over 15%"</formula1>
    </dataValidation>
    <dataValidation type="list" allowBlank="1" showInputMessage="1" showErrorMessage="1" sqref="D70:BE70">
      <formula1>"Result pick up from Lab and Clinic call patient to collect result,Result pick up from Lab and clinic wait fpr patient scheduled visit to give result,Clinic collect result and give to patient waiting at the clinic the same day,Patient wait result at Lab"</formula1>
    </dataValidation>
    <dataValidation type="list" allowBlank="1" showInputMessage="1" showErrorMessage="1" sqref="C73:BE73">
      <formula1>"Yes -EID only,Yes -targeted VL only,Yes both EID and  targeted VL,No-TB only, Not sure-depend on capacity"</formula1>
    </dataValidation>
    <dataValidation type="list" allowBlank="1" showInputMessage="1" showErrorMessage="1" sqref="C66:BE68">
      <formula1>"Yes-at the Lab and clinic,Yes-Lab only,Yes-Clinic only, Not available"</formula1>
    </dataValidation>
    <dataValidation type="list" allowBlank="1" showInputMessage="1" showErrorMessage="1" sqref="C55:BE55">
      <formula1>"before 2010,2010,2011,2012,2013,2014,2015,2016,2017,2018"</formula1>
    </dataValidation>
    <dataValidation type="list" allowBlank="1" showInputMessage="1" showErrorMessage="1" sqref="C60:BE60">
      <formula1>"No idea,End of this year 2018, 2019, 2020, 2021,2022"</formula1>
    </dataValidation>
    <dataValidation type="list" allowBlank="1" showInputMessage="1" showErrorMessage="1" sqref="C57:BE57">
      <formula1>"NA,1 day,2days,3days,within 5days,within 2weeks,less than 1month,within1-2months,over 3months"</formula1>
    </dataValidation>
    <dataValidation type="list" allowBlank="1" showInputMessage="1" showErrorMessage="1" sqref="C58:BE58">
      <formula1>"NA,Module breakdown,Stock out, Machine need servicing,laptop/desktop broken,laptop stolen,no electricity,Others"</formula1>
    </dataValidation>
    <dataValidation type="list" allowBlank="1" showInputMessage="1" showErrorMessage="1" sqref="C24:BE24">
      <formula1>"GX4,GX16,GX2,GX1,GX Edge"</formula1>
    </dataValidation>
    <dataValidation type="list" allowBlank="1" showInputMessage="1" showErrorMessage="1" sqref="C25:BE25">
      <formula1>"1,2,3,4"</formula1>
    </dataValidation>
    <dataValidation type="list" allowBlank="1" showInputMessage="1" showErrorMessage="1" sqref="C9:BE9">
      <formula1>"Yes-TB/EID/VL,Yes-TB/EID,Yes-TB/VL,No"</formula1>
    </dataValidation>
    <dataValidation type="list" allowBlank="1" showInputMessage="1" showErrorMessage="1" sqref="C6:BE6">
      <formula1>"PolyClinic,Urban Health Center,Central Hospital,Community Hospital,District Hospital,Provincial Hospital,General Hospital, Mission Hospital,Rural Health Center,Private Clinic"</formula1>
    </dataValidation>
    <dataValidation type="list" allowBlank="1" showInputMessage="1" showErrorMessage="1" sqref="C46:AF46">
      <formula1>"Yes- fridge only, Yes-freezer only, Yes-both fridge &amp; freezer, No- but planned to procure this year,No cold storage available"</formula1>
    </dataValidation>
    <dataValidation type="list" allowBlank="1" showInputMessage="1" showErrorMessage="1" sqref="C71:BE71">
      <formula1>"Phone call, EMR, postal courier,Biker collect and deliver to site,staff from testing hub collect and deliver, staff from health facility come and collect, SMS phone,SMS Printer,Email,"</formula1>
    </dataValidation>
    <dataValidation type="list" allowBlank="1" showInputMessage="1" showErrorMessage="1" sqref="C62:BE62">
      <formula1>"Designated Lab Staff,Anyone from the on duty staff in the Lab, Service Engineer from Cepheid,Supervisor of the Lab,Others"</formula1>
    </dataValidation>
    <dataValidation type="list" allowBlank="1" showInputMessage="1" showErrorMessage="1" sqref="C61:BE61">
      <formula1>"Yes-Always,Yes-Sometimes,Yes-adhoc(if needed),Yes-rarely,No"</formula1>
    </dataValidation>
    <dataValidation type="list" allowBlank="1" showInputMessage="1" showErrorMessage="1" sqref="C63:BE63">
      <formula1>"Monthly,Quarterly,Every 6 moths,Once a Year,Only when there is machiine breakdown/module replacement,None at all"</formula1>
    </dataValidation>
    <dataValidation type="list" allowBlank="1" showInputMessage="1" showErrorMessage="1" sqref="C49:BE49">
      <formula1>"Yes-Openpit Burning,Yes-Incinerator but not meet required standard,Yes-incinerator that meet require standard (&gt;1000 degrees),Yes-buried,Yes-contract private agency,Yes-waste resrvoir,No system in place"</formula1>
    </dataValidation>
    <dataValidation type="list" allowBlank="1" showInputMessage="1" showErrorMessage="1" sqref="C20:BE20">
      <formula1>"within 7 days,within 7-14 days,within 14- 21 days,within 21-30 days,more than 30 days, within 3 days, Same day,No idea,not recorded"</formula1>
    </dataValidation>
    <dataValidation type="list" allowBlank="1" showInputMessage="1" showErrorMessage="1" sqref="C32:BE32">
      <formula1>"One staff only, 2 staff only, 3 staff,4-5 staff,6-10 staff, &gt;10 staff"</formula1>
    </dataValidation>
    <dataValidation type="list" allowBlank="1" showInputMessage="1" showErrorMessage="1" sqref="C40:BE40">
      <formula1>"Yes-DBS EID only,Yes-DBS EID and WB Finger-prick using micro-tube ,Yes-DBS EID and WB finger-prick using micro-tube and Venipucture,Yes-WB Finger-Prick only,Yes-Venipuncture only,No,NA"</formula1>
    </dataValidation>
    <dataValidation type="list" allowBlank="1" showInputMessage="1" showErrorMessage="1" sqref="C30:BE30">
      <formula1>"1-3 staff, 4-5 staff,6-10 staff, &gt;10 staff"</formula1>
    </dataValidation>
    <dataValidation type="list" allowBlank="1" showInputMessage="1" showErrorMessage="1" sqref="C31:BE31">
      <formula1>"1-2 staff, 3-5 staff,6-10 staff, &gt;10 staff"</formula1>
    </dataValidation>
    <dataValidation type="list" allowBlank="1" showInputMessage="1" showErrorMessage="1" sqref="C44:BE44">
      <formula1>"Yes-GenSet,Yes-UPS,Yes-Solar,Yes-Inverter,Yes-GenSet and UPS,Yes-GenSet and Inverter,Yes-GenSet and Solar,Yes-Solar and Inverter,Yes-Solar and UPS,Yes-GenSet/UPS/Solar,No"</formula1>
    </dataValidation>
    <dataValidation type="list" allowBlank="1" showInputMessage="1" showErrorMessage="1" sqref="C47:BE47">
      <formula1>"Yes GxAlert TB only,Yes GxAlert TB/HIV, Yes C360,Yes DataToCare TB only,Yes DataToCare TB/HIV,No"</formula1>
    </dataValidation>
    <dataValidation type="list" allowBlank="1" showInputMessage="1" showErrorMessage="1" sqref="C69:BE69">
      <formula1>"Yes,No,I don't know,NA"</formula1>
    </dataValidation>
    <dataValidation type="list" allowBlank="1" showInputMessage="1" showErrorMessage="1" sqref="C74:BE74">
      <formula1>"Yes-Alere q, Yes-Conventional (Roche), Yes-Conventional (Abbott),Yes-Samba,No-only GeneXpert"</formula1>
    </dataValidation>
    <dataValidation type="list" allowBlank="1" showInputMessage="1" showErrorMessage="1" sqref="C70">
      <formula1>"Result pick up from Lab &amp; Clinic call patient to collect result,Result pick up from Lab and clinic wait for patient scheduled visit to give result,Clinic collect result and give to patient waiting at the clinic the same day,Patient wait result at Lab"</formula1>
    </dataValidation>
    <dataValidation type="list" allowBlank="1" showInputMessage="1" showErrorMessage="1" sqref="C50:BE50">
      <formula1>"No idea,Yes-Postal Service,Yes-EHTs Bikers,Yes-DHO Biker,Yes-R4H,Yes-Staff transport using public transport,Yes-courier,Yes-Private car, Yes-adhoc, No ST"</formula1>
    </dataValidation>
    <dataValidation type="list" allowBlank="1" showInputMessage="1" showErrorMessage="1" sqref="C28:BE28">
      <formula1>"lack of samples, lack of staff, poor motivation of staff,device breakdown,module breakdown,delayed servicing,stock out, schedule test day,samples arriving in batches,"</formula1>
    </dataValidation>
    <dataValidation type="list" allowBlank="1" showInputMessage="1" showErrorMessage="1" sqref="C75:BE75">
      <formula1>"Yes,No,Partial"</formula1>
    </dataValidation>
  </dataValidations>
  <pageMargins left="0.7" right="0.7" top="0.75" bottom="0.75" header="0.3" footer="0.3"/>
  <pageSetup paperSize="9" orientation="portrait" horizontalDpi="4294967292"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48"/>
  <sheetViews>
    <sheetView showGridLines="0" topLeftCell="A34" zoomScale="80" zoomScaleNormal="80" workbookViewId="0">
      <pane xSplit="2" topLeftCell="C1" activePane="topRight" state="frozen"/>
      <selection pane="topRight" activeCell="B42" sqref="B42"/>
    </sheetView>
  </sheetViews>
  <sheetFormatPr defaultColWidth="8.85546875" defaultRowHeight="15.75" outlineLevelRow="1"/>
  <cols>
    <col min="1" max="1" width="7.42578125" style="9" customWidth="1"/>
    <col min="2" max="2" width="69.42578125" style="22" customWidth="1"/>
    <col min="3" max="3" width="23.7109375" style="23" customWidth="1"/>
    <col min="4" max="4" width="19.42578125" style="23" customWidth="1"/>
    <col min="5" max="5" width="21.42578125" style="23" customWidth="1"/>
    <col min="6" max="7" width="19.85546875" style="23" customWidth="1"/>
    <col min="8" max="8" width="16.42578125" style="23" customWidth="1"/>
    <col min="9" max="9" width="19.7109375" style="23" customWidth="1"/>
    <col min="10" max="27" width="16.42578125" style="23" customWidth="1"/>
    <col min="28" max="28" width="19.140625" style="23" customWidth="1"/>
    <col min="29" max="29" width="19.42578125" style="23" customWidth="1"/>
    <col min="30" max="30" width="22" style="23" customWidth="1"/>
    <col min="31" max="56" width="20.7109375" style="23" customWidth="1"/>
    <col min="57" max="57" width="20.85546875" style="23" customWidth="1"/>
  </cols>
  <sheetData>
    <row r="1" spans="1:57" ht="18.75" customHeight="1">
      <c r="A1" s="24" t="s">
        <v>131</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row>
    <row r="2" spans="1:57" ht="21.75" customHeight="1">
      <c r="A2" s="25">
        <v>1.1000000000000001</v>
      </c>
      <c r="B2" s="43" t="s">
        <v>1</v>
      </c>
      <c r="C2" s="50" t="str">
        <f>'1. IntegrationAssessment_ Input'!C2</f>
        <v>Example 1</v>
      </c>
      <c r="D2" s="50">
        <f>'1. IntegrationAssessment_ Input'!D2</f>
        <v>2</v>
      </c>
      <c r="E2" s="50">
        <f>'1. IntegrationAssessment_ Input'!E2</f>
        <v>3</v>
      </c>
      <c r="F2" s="50">
        <f>'1. IntegrationAssessment_ Input'!F2</f>
        <v>4</v>
      </c>
      <c r="G2" s="50">
        <f>'1. IntegrationAssessment_ Input'!G2</f>
        <v>5</v>
      </c>
      <c r="H2" s="50">
        <f>'1. IntegrationAssessment_ Input'!H2</f>
        <v>6</v>
      </c>
      <c r="I2" s="50">
        <f>'1. IntegrationAssessment_ Input'!I2</f>
        <v>7</v>
      </c>
      <c r="J2" s="50">
        <f>'1. IntegrationAssessment_ Input'!J2</f>
        <v>8</v>
      </c>
      <c r="K2" s="50">
        <f>'1. IntegrationAssessment_ Input'!K2</f>
        <v>9</v>
      </c>
      <c r="L2" s="50">
        <f>'1. IntegrationAssessment_ Input'!L2</f>
        <v>10</v>
      </c>
      <c r="M2" s="50">
        <f>'1. IntegrationAssessment_ Input'!M2</f>
        <v>11</v>
      </c>
      <c r="N2" s="50">
        <f>'1. IntegrationAssessment_ Input'!N2</f>
        <v>12</v>
      </c>
      <c r="O2" s="50">
        <f>'1. IntegrationAssessment_ Input'!O2</f>
        <v>13</v>
      </c>
      <c r="P2" s="50">
        <f>'1. IntegrationAssessment_ Input'!P2</f>
        <v>14</v>
      </c>
      <c r="Q2" s="50">
        <f>'1. IntegrationAssessment_ Input'!Q2</f>
        <v>15</v>
      </c>
      <c r="R2" s="50">
        <f>'1. IntegrationAssessment_ Input'!R2</f>
        <v>16</v>
      </c>
      <c r="S2" s="50">
        <f>'1. IntegrationAssessment_ Input'!S2</f>
        <v>17</v>
      </c>
      <c r="T2" s="50">
        <f>'1. IntegrationAssessment_ Input'!T2</f>
        <v>18</v>
      </c>
      <c r="U2" s="50">
        <f>'1. IntegrationAssessment_ Input'!U2</f>
        <v>19</v>
      </c>
      <c r="V2" s="50">
        <f>'1. IntegrationAssessment_ Input'!V2</f>
        <v>20</v>
      </c>
      <c r="W2" s="50">
        <f>'1. IntegrationAssessment_ Input'!W2</f>
        <v>21</v>
      </c>
      <c r="X2" s="50">
        <f>'1. IntegrationAssessment_ Input'!X2</f>
        <v>22</v>
      </c>
      <c r="Y2" s="50">
        <f>'1. IntegrationAssessment_ Input'!Y2</f>
        <v>23</v>
      </c>
      <c r="Z2" s="50">
        <f>'1. IntegrationAssessment_ Input'!Z2</f>
        <v>24</v>
      </c>
      <c r="AA2" s="50">
        <f>'1. IntegrationAssessment_ Input'!AA2</f>
        <v>25</v>
      </c>
      <c r="AB2" s="50">
        <f>'1. IntegrationAssessment_ Input'!AB2</f>
        <v>26</v>
      </c>
      <c r="AC2" s="50">
        <f>'1. IntegrationAssessment_ Input'!AC2</f>
        <v>27</v>
      </c>
      <c r="AD2" s="50">
        <f>'1. IntegrationAssessment_ Input'!AD2</f>
        <v>28</v>
      </c>
      <c r="AE2" s="50">
        <f>'1. IntegrationAssessment_ Input'!AE2</f>
        <v>29</v>
      </c>
      <c r="AF2" s="50">
        <f>'1. IntegrationAssessment_ Input'!AF2</f>
        <v>30</v>
      </c>
      <c r="AG2" s="50">
        <f>'1. IntegrationAssessment_ Input'!AG2</f>
        <v>31</v>
      </c>
      <c r="AH2" s="50">
        <f>'1. IntegrationAssessment_ Input'!AH2</f>
        <v>32</v>
      </c>
      <c r="AI2" s="50">
        <f>'1. IntegrationAssessment_ Input'!AI2</f>
        <v>33</v>
      </c>
      <c r="AJ2" s="50">
        <f>'1. IntegrationAssessment_ Input'!AJ2</f>
        <v>34</v>
      </c>
      <c r="AK2" s="50">
        <f>'1. IntegrationAssessment_ Input'!AK2</f>
        <v>35</v>
      </c>
      <c r="AL2" s="50">
        <f>'1. IntegrationAssessment_ Input'!AL2</f>
        <v>36</v>
      </c>
      <c r="AM2" s="50">
        <f>'1. IntegrationAssessment_ Input'!AM2</f>
        <v>37</v>
      </c>
      <c r="AN2" s="50">
        <f>'1. IntegrationAssessment_ Input'!AN2</f>
        <v>38</v>
      </c>
      <c r="AO2" s="50">
        <f>'1. IntegrationAssessment_ Input'!AO2</f>
        <v>39</v>
      </c>
      <c r="AP2" s="50">
        <f>'1. IntegrationAssessment_ Input'!AP2</f>
        <v>40</v>
      </c>
      <c r="AQ2" s="50">
        <f>'1. IntegrationAssessment_ Input'!AQ2</f>
        <v>41</v>
      </c>
      <c r="AR2" s="50">
        <f>'1. IntegrationAssessment_ Input'!AR2</f>
        <v>42</v>
      </c>
      <c r="AS2" s="50">
        <f>'1. IntegrationAssessment_ Input'!AS2</f>
        <v>43</v>
      </c>
      <c r="AT2" s="50">
        <f>'1. IntegrationAssessment_ Input'!AT2</f>
        <v>44</v>
      </c>
      <c r="AU2" s="50">
        <f>'1. IntegrationAssessment_ Input'!AU2</f>
        <v>45</v>
      </c>
      <c r="AV2" s="50">
        <f>'1. IntegrationAssessment_ Input'!AV2</f>
        <v>46</v>
      </c>
      <c r="AW2" s="50">
        <f>'1. IntegrationAssessment_ Input'!AW2</f>
        <v>47</v>
      </c>
      <c r="AX2" s="50">
        <f>'1. IntegrationAssessment_ Input'!AX2</f>
        <v>48</v>
      </c>
      <c r="AY2" s="50">
        <f>'1. IntegrationAssessment_ Input'!AY2</f>
        <v>49</v>
      </c>
      <c r="AZ2" s="50">
        <f>'1. IntegrationAssessment_ Input'!AZ2</f>
        <v>50</v>
      </c>
      <c r="BA2" s="50">
        <f>'1. IntegrationAssessment_ Input'!BA2</f>
        <v>51</v>
      </c>
      <c r="BB2" s="50">
        <f>'1. IntegrationAssessment_ Input'!BB2</f>
        <v>52</v>
      </c>
      <c r="BC2" s="50">
        <f>'1. IntegrationAssessment_ Input'!BC2</f>
        <v>53</v>
      </c>
      <c r="BD2" s="50">
        <f>'1. IntegrationAssessment_ Input'!BD2</f>
        <v>54</v>
      </c>
      <c r="BE2" s="50">
        <f>'1. IntegrationAssessment_ Input'!BE2</f>
        <v>55</v>
      </c>
    </row>
    <row r="3" spans="1:57" ht="35.1" customHeight="1">
      <c r="A3" s="26">
        <v>1.2</v>
      </c>
      <c r="B3" s="44" t="s">
        <v>60</v>
      </c>
      <c r="C3" s="51" t="str">
        <f>'1. IntegrationAssessment_ Input'!C3</f>
        <v>Eastern</v>
      </c>
      <c r="D3" s="51">
        <f>'1. IntegrationAssessment_ Input'!D3</f>
        <v>0</v>
      </c>
      <c r="E3" s="51">
        <f>'1. IntegrationAssessment_ Input'!E3</f>
        <v>0</v>
      </c>
      <c r="F3" s="51">
        <f>'1. IntegrationAssessment_ Input'!F3</f>
        <v>0</v>
      </c>
      <c r="G3" s="51">
        <f>'1. IntegrationAssessment_ Input'!G3</f>
        <v>0</v>
      </c>
      <c r="H3" s="51">
        <f>'1. IntegrationAssessment_ Input'!H3</f>
        <v>0</v>
      </c>
      <c r="I3" s="51">
        <f>'1. IntegrationAssessment_ Input'!I3</f>
        <v>0</v>
      </c>
      <c r="J3" s="51">
        <f>'1. IntegrationAssessment_ Input'!J3</f>
        <v>0</v>
      </c>
      <c r="K3" s="51">
        <f>'1. IntegrationAssessment_ Input'!K3</f>
        <v>0</v>
      </c>
      <c r="L3" s="51">
        <f>'1. IntegrationAssessment_ Input'!L3</f>
        <v>0</v>
      </c>
      <c r="M3" s="51">
        <f>'1. IntegrationAssessment_ Input'!M3</f>
        <v>0</v>
      </c>
      <c r="N3" s="51">
        <f>'1. IntegrationAssessment_ Input'!N3</f>
        <v>0</v>
      </c>
      <c r="O3" s="51">
        <f>'1. IntegrationAssessment_ Input'!O3</f>
        <v>0</v>
      </c>
      <c r="P3" s="51">
        <f>'1. IntegrationAssessment_ Input'!P3</f>
        <v>0</v>
      </c>
      <c r="Q3" s="51">
        <f>'1. IntegrationAssessment_ Input'!Q3</f>
        <v>0</v>
      </c>
      <c r="R3" s="51">
        <f>'1. IntegrationAssessment_ Input'!R3</f>
        <v>0</v>
      </c>
      <c r="S3" s="51">
        <f>'1. IntegrationAssessment_ Input'!S3</f>
        <v>0</v>
      </c>
      <c r="T3" s="51">
        <f>'1. IntegrationAssessment_ Input'!T3</f>
        <v>0</v>
      </c>
      <c r="U3" s="51">
        <f>'1. IntegrationAssessment_ Input'!U3</f>
        <v>0</v>
      </c>
      <c r="V3" s="51">
        <f>'1. IntegrationAssessment_ Input'!V3</f>
        <v>0</v>
      </c>
      <c r="W3" s="51">
        <f>'1. IntegrationAssessment_ Input'!W3</f>
        <v>0</v>
      </c>
      <c r="X3" s="51">
        <f>'1. IntegrationAssessment_ Input'!X3</f>
        <v>0</v>
      </c>
      <c r="Y3" s="51">
        <f>'1. IntegrationAssessment_ Input'!Y3</f>
        <v>0</v>
      </c>
      <c r="Z3" s="51">
        <f>'1. IntegrationAssessment_ Input'!Z3</f>
        <v>0</v>
      </c>
      <c r="AA3" s="51">
        <f>'1. IntegrationAssessment_ Input'!AA3</f>
        <v>0</v>
      </c>
      <c r="AB3" s="51">
        <f>'1. IntegrationAssessment_ Input'!AB3</f>
        <v>0</v>
      </c>
      <c r="AC3" s="51">
        <f>'1. IntegrationAssessment_ Input'!AC3</f>
        <v>0</v>
      </c>
      <c r="AD3" s="51">
        <f>'1. IntegrationAssessment_ Input'!AD3</f>
        <v>0</v>
      </c>
      <c r="AE3" s="51">
        <f>'1. IntegrationAssessment_ Input'!AE3</f>
        <v>0</v>
      </c>
      <c r="AF3" s="51">
        <f>'1. IntegrationAssessment_ Input'!AF3</f>
        <v>0</v>
      </c>
      <c r="AG3" s="51">
        <f>'1. IntegrationAssessment_ Input'!AG3</f>
        <v>0</v>
      </c>
      <c r="AH3" s="51">
        <f>'1. IntegrationAssessment_ Input'!AH3</f>
        <v>0</v>
      </c>
      <c r="AI3" s="51">
        <f>'1. IntegrationAssessment_ Input'!AI3</f>
        <v>0</v>
      </c>
      <c r="AJ3" s="51">
        <f>'1. IntegrationAssessment_ Input'!AJ3</f>
        <v>0</v>
      </c>
      <c r="AK3" s="51">
        <f>'1. IntegrationAssessment_ Input'!AK3</f>
        <v>0</v>
      </c>
      <c r="AL3" s="51">
        <f>'1. IntegrationAssessment_ Input'!AL3</f>
        <v>0</v>
      </c>
      <c r="AM3" s="51">
        <f>'1. IntegrationAssessment_ Input'!AM3</f>
        <v>0</v>
      </c>
      <c r="AN3" s="51">
        <f>'1. IntegrationAssessment_ Input'!AN3</f>
        <v>0</v>
      </c>
      <c r="AO3" s="51">
        <f>'1. IntegrationAssessment_ Input'!AO3</f>
        <v>0</v>
      </c>
      <c r="AP3" s="51">
        <f>'1. IntegrationAssessment_ Input'!AP3</f>
        <v>0</v>
      </c>
      <c r="AQ3" s="51">
        <f>'1. IntegrationAssessment_ Input'!AQ3</f>
        <v>0</v>
      </c>
      <c r="AR3" s="51">
        <f>'1. IntegrationAssessment_ Input'!AR3</f>
        <v>0</v>
      </c>
      <c r="AS3" s="51">
        <f>'1. IntegrationAssessment_ Input'!AS3</f>
        <v>0</v>
      </c>
      <c r="AT3" s="51">
        <f>'1. IntegrationAssessment_ Input'!AT3</f>
        <v>0</v>
      </c>
      <c r="AU3" s="51">
        <f>'1. IntegrationAssessment_ Input'!AU3</f>
        <v>0</v>
      </c>
      <c r="AV3" s="51">
        <f>'1. IntegrationAssessment_ Input'!AV3</f>
        <v>0</v>
      </c>
      <c r="AW3" s="51">
        <f>'1. IntegrationAssessment_ Input'!AW3</f>
        <v>0</v>
      </c>
      <c r="AX3" s="51">
        <f>'1. IntegrationAssessment_ Input'!AX3</f>
        <v>0</v>
      </c>
      <c r="AY3" s="51">
        <f>'1. IntegrationAssessment_ Input'!AY3</f>
        <v>0</v>
      </c>
      <c r="AZ3" s="51">
        <f>'1. IntegrationAssessment_ Input'!AZ3</f>
        <v>0</v>
      </c>
      <c r="BA3" s="51">
        <f>'1. IntegrationAssessment_ Input'!BA3</f>
        <v>0</v>
      </c>
      <c r="BB3" s="51">
        <f>'1. IntegrationAssessment_ Input'!BB3</f>
        <v>0</v>
      </c>
      <c r="BC3" s="51">
        <f>'1. IntegrationAssessment_ Input'!BC3</f>
        <v>0</v>
      </c>
      <c r="BD3" s="51">
        <f>'1. IntegrationAssessment_ Input'!BD3</f>
        <v>0</v>
      </c>
      <c r="BE3" s="51">
        <f>'1. IntegrationAssessment_ Input'!BE3</f>
        <v>0</v>
      </c>
    </row>
    <row r="4" spans="1:57" ht="30.95" customHeight="1">
      <c r="A4" s="26">
        <v>1.3</v>
      </c>
      <c r="B4" s="45" t="s">
        <v>23</v>
      </c>
      <c r="C4" s="51" t="str">
        <f>'1. IntegrationAssessment_ Input'!C4</f>
        <v>Chadiza</v>
      </c>
      <c r="D4" s="51">
        <f>'1. IntegrationAssessment_ Input'!D4</f>
        <v>0</v>
      </c>
      <c r="E4" s="51">
        <f>'1. IntegrationAssessment_ Input'!E4</f>
        <v>0</v>
      </c>
      <c r="F4" s="51">
        <f>'1. IntegrationAssessment_ Input'!F4</f>
        <v>0</v>
      </c>
      <c r="G4" s="51">
        <f>'1. IntegrationAssessment_ Input'!G4</f>
        <v>0</v>
      </c>
      <c r="H4" s="51">
        <f>'1. IntegrationAssessment_ Input'!H4</f>
        <v>0</v>
      </c>
      <c r="I4" s="51">
        <f>'1. IntegrationAssessment_ Input'!I4</f>
        <v>0</v>
      </c>
      <c r="J4" s="51">
        <f>'1. IntegrationAssessment_ Input'!J4</f>
        <v>0</v>
      </c>
      <c r="K4" s="51">
        <f>'1. IntegrationAssessment_ Input'!K4</f>
        <v>0</v>
      </c>
      <c r="L4" s="51">
        <f>'1. IntegrationAssessment_ Input'!L4</f>
        <v>0</v>
      </c>
      <c r="M4" s="51">
        <f>'1. IntegrationAssessment_ Input'!M4</f>
        <v>0</v>
      </c>
      <c r="N4" s="51">
        <f>'1. IntegrationAssessment_ Input'!N4</f>
        <v>0</v>
      </c>
      <c r="O4" s="51">
        <f>'1. IntegrationAssessment_ Input'!O4</f>
        <v>0</v>
      </c>
      <c r="P4" s="51">
        <f>'1. IntegrationAssessment_ Input'!P4</f>
        <v>0</v>
      </c>
      <c r="Q4" s="51">
        <f>'1. IntegrationAssessment_ Input'!Q4</f>
        <v>0</v>
      </c>
      <c r="R4" s="51">
        <f>'1. IntegrationAssessment_ Input'!R4</f>
        <v>0</v>
      </c>
      <c r="S4" s="51">
        <f>'1. IntegrationAssessment_ Input'!S4</f>
        <v>0</v>
      </c>
      <c r="T4" s="51">
        <f>'1. IntegrationAssessment_ Input'!T4</f>
        <v>0</v>
      </c>
      <c r="U4" s="51">
        <f>'1. IntegrationAssessment_ Input'!U4</f>
        <v>0</v>
      </c>
      <c r="V4" s="51">
        <f>'1. IntegrationAssessment_ Input'!V4</f>
        <v>0</v>
      </c>
      <c r="W4" s="51">
        <f>'1. IntegrationAssessment_ Input'!W4</f>
        <v>0</v>
      </c>
      <c r="X4" s="51">
        <f>'1. IntegrationAssessment_ Input'!X4</f>
        <v>0</v>
      </c>
      <c r="Y4" s="51">
        <f>'1. IntegrationAssessment_ Input'!Y4</f>
        <v>0</v>
      </c>
      <c r="Z4" s="51">
        <f>'1. IntegrationAssessment_ Input'!Z4</f>
        <v>0</v>
      </c>
      <c r="AA4" s="51">
        <f>'1. IntegrationAssessment_ Input'!AA4</f>
        <v>0</v>
      </c>
      <c r="AB4" s="51">
        <f>'1. IntegrationAssessment_ Input'!AB4</f>
        <v>0</v>
      </c>
      <c r="AC4" s="51">
        <f>'1. IntegrationAssessment_ Input'!AC4</f>
        <v>0</v>
      </c>
      <c r="AD4" s="51">
        <f>'1. IntegrationAssessment_ Input'!AD4</f>
        <v>0</v>
      </c>
      <c r="AE4" s="51">
        <f>'1. IntegrationAssessment_ Input'!AE4</f>
        <v>0</v>
      </c>
      <c r="AF4" s="51">
        <f>'1. IntegrationAssessment_ Input'!AF4</f>
        <v>0</v>
      </c>
      <c r="AG4" s="51">
        <f>'1. IntegrationAssessment_ Input'!AG4</f>
        <v>0</v>
      </c>
      <c r="AH4" s="51">
        <f>'1. IntegrationAssessment_ Input'!AH4</f>
        <v>0</v>
      </c>
      <c r="AI4" s="51">
        <f>'1. IntegrationAssessment_ Input'!AI4</f>
        <v>0</v>
      </c>
      <c r="AJ4" s="51">
        <f>'1. IntegrationAssessment_ Input'!AJ4</f>
        <v>0</v>
      </c>
      <c r="AK4" s="51">
        <f>'1. IntegrationAssessment_ Input'!AK4</f>
        <v>0</v>
      </c>
      <c r="AL4" s="51">
        <f>'1. IntegrationAssessment_ Input'!AL4</f>
        <v>0</v>
      </c>
      <c r="AM4" s="51">
        <f>'1. IntegrationAssessment_ Input'!AM4</f>
        <v>0</v>
      </c>
      <c r="AN4" s="51">
        <f>'1. IntegrationAssessment_ Input'!AN4</f>
        <v>0</v>
      </c>
      <c r="AO4" s="51">
        <f>'1. IntegrationAssessment_ Input'!AO4</f>
        <v>0</v>
      </c>
      <c r="AP4" s="51">
        <f>'1. IntegrationAssessment_ Input'!AP4</f>
        <v>0</v>
      </c>
      <c r="AQ4" s="51">
        <f>'1. IntegrationAssessment_ Input'!AQ4</f>
        <v>0</v>
      </c>
      <c r="AR4" s="51">
        <f>'1. IntegrationAssessment_ Input'!AR4</f>
        <v>0</v>
      </c>
      <c r="AS4" s="51">
        <f>'1. IntegrationAssessment_ Input'!AS4</f>
        <v>0</v>
      </c>
      <c r="AT4" s="51">
        <f>'1. IntegrationAssessment_ Input'!AT4</f>
        <v>0</v>
      </c>
      <c r="AU4" s="51">
        <f>'1. IntegrationAssessment_ Input'!AU4</f>
        <v>0</v>
      </c>
      <c r="AV4" s="51">
        <f>'1. IntegrationAssessment_ Input'!AV4</f>
        <v>0</v>
      </c>
      <c r="AW4" s="51">
        <f>'1. IntegrationAssessment_ Input'!AW4</f>
        <v>0</v>
      </c>
      <c r="AX4" s="51">
        <f>'1. IntegrationAssessment_ Input'!AX4</f>
        <v>0</v>
      </c>
      <c r="AY4" s="51">
        <f>'1. IntegrationAssessment_ Input'!AY4</f>
        <v>0</v>
      </c>
      <c r="AZ4" s="51">
        <f>'1. IntegrationAssessment_ Input'!AZ4</f>
        <v>0</v>
      </c>
      <c r="BA4" s="51">
        <f>'1. IntegrationAssessment_ Input'!BA4</f>
        <v>0</v>
      </c>
      <c r="BB4" s="51">
        <f>'1. IntegrationAssessment_ Input'!BB4</f>
        <v>0</v>
      </c>
      <c r="BC4" s="51">
        <f>'1. IntegrationAssessment_ Input'!BC4</f>
        <v>0</v>
      </c>
      <c r="BD4" s="51">
        <f>'1. IntegrationAssessment_ Input'!BD4</f>
        <v>0</v>
      </c>
      <c r="BE4" s="51">
        <f>'1. IntegrationAssessment_ Input'!BE4</f>
        <v>0</v>
      </c>
    </row>
    <row r="5" spans="1:57" ht="29.1" customHeight="1">
      <c r="A5" s="26">
        <v>1.4</v>
      </c>
      <c r="B5" s="45" t="s">
        <v>0</v>
      </c>
      <c r="C5" s="51" t="str">
        <f>'1. IntegrationAssessment_ Input'!C5</f>
        <v>Chadiza DH</v>
      </c>
      <c r="D5" s="51">
        <f>'1. IntegrationAssessment_ Input'!D5</f>
        <v>0</v>
      </c>
      <c r="E5" s="51">
        <f>'1. IntegrationAssessment_ Input'!E5</f>
        <v>0</v>
      </c>
      <c r="F5" s="51">
        <f>'1. IntegrationAssessment_ Input'!F5</f>
        <v>0</v>
      </c>
      <c r="G5" s="51">
        <f>'1. IntegrationAssessment_ Input'!G5</f>
        <v>0</v>
      </c>
      <c r="H5" s="51">
        <f>'1. IntegrationAssessment_ Input'!H5</f>
        <v>0</v>
      </c>
      <c r="I5" s="51">
        <f>'1. IntegrationAssessment_ Input'!I5</f>
        <v>0</v>
      </c>
      <c r="J5" s="51">
        <f>'1. IntegrationAssessment_ Input'!J5</f>
        <v>0</v>
      </c>
      <c r="K5" s="51">
        <f>'1. IntegrationAssessment_ Input'!K5</f>
        <v>0</v>
      </c>
      <c r="L5" s="51">
        <f>'1. IntegrationAssessment_ Input'!L5</f>
        <v>0</v>
      </c>
      <c r="M5" s="51">
        <f>'1. IntegrationAssessment_ Input'!M5</f>
        <v>0</v>
      </c>
      <c r="N5" s="51">
        <f>'1. IntegrationAssessment_ Input'!N5</f>
        <v>0</v>
      </c>
      <c r="O5" s="51">
        <f>'1. IntegrationAssessment_ Input'!O5</f>
        <v>0</v>
      </c>
      <c r="P5" s="51">
        <f>'1. IntegrationAssessment_ Input'!P5</f>
        <v>0</v>
      </c>
      <c r="Q5" s="51">
        <f>'1. IntegrationAssessment_ Input'!Q5</f>
        <v>0</v>
      </c>
      <c r="R5" s="51">
        <f>'1. IntegrationAssessment_ Input'!R5</f>
        <v>0</v>
      </c>
      <c r="S5" s="51">
        <f>'1. IntegrationAssessment_ Input'!S5</f>
        <v>0</v>
      </c>
      <c r="T5" s="51">
        <f>'1. IntegrationAssessment_ Input'!T5</f>
        <v>0</v>
      </c>
      <c r="U5" s="51">
        <f>'1. IntegrationAssessment_ Input'!U5</f>
        <v>0</v>
      </c>
      <c r="V5" s="51">
        <f>'1. IntegrationAssessment_ Input'!V5</f>
        <v>0</v>
      </c>
      <c r="W5" s="51">
        <f>'1. IntegrationAssessment_ Input'!W5</f>
        <v>0</v>
      </c>
      <c r="X5" s="51">
        <f>'1. IntegrationAssessment_ Input'!X5</f>
        <v>0</v>
      </c>
      <c r="Y5" s="51">
        <f>'1. IntegrationAssessment_ Input'!Y5</f>
        <v>0</v>
      </c>
      <c r="Z5" s="51">
        <f>'1. IntegrationAssessment_ Input'!Z5</f>
        <v>0</v>
      </c>
      <c r="AA5" s="51">
        <f>'1. IntegrationAssessment_ Input'!AA5</f>
        <v>0</v>
      </c>
      <c r="AB5" s="51">
        <f>'1. IntegrationAssessment_ Input'!AB5</f>
        <v>0</v>
      </c>
      <c r="AC5" s="51">
        <f>'1. IntegrationAssessment_ Input'!AC5</f>
        <v>0</v>
      </c>
      <c r="AD5" s="51">
        <f>'1. IntegrationAssessment_ Input'!AD5</f>
        <v>0</v>
      </c>
      <c r="AE5" s="51">
        <f>'1. IntegrationAssessment_ Input'!AE5</f>
        <v>0</v>
      </c>
      <c r="AF5" s="51">
        <f>'1. IntegrationAssessment_ Input'!AF5</f>
        <v>0</v>
      </c>
      <c r="AG5" s="51">
        <f>'1. IntegrationAssessment_ Input'!AG5</f>
        <v>0</v>
      </c>
      <c r="AH5" s="51">
        <f>'1. IntegrationAssessment_ Input'!AH5</f>
        <v>0</v>
      </c>
      <c r="AI5" s="51">
        <f>'1. IntegrationAssessment_ Input'!AI5</f>
        <v>0</v>
      </c>
      <c r="AJ5" s="51">
        <f>'1. IntegrationAssessment_ Input'!AJ5</f>
        <v>0</v>
      </c>
      <c r="AK5" s="51">
        <f>'1. IntegrationAssessment_ Input'!AK5</f>
        <v>0</v>
      </c>
      <c r="AL5" s="51">
        <f>'1. IntegrationAssessment_ Input'!AL5</f>
        <v>0</v>
      </c>
      <c r="AM5" s="51">
        <f>'1. IntegrationAssessment_ Input'!AM5</f>
        <v>0</v>
      </c>
      <c r="AN5" s="51">
        <f>'1. IntegrationAssessment_ Input'!AN5</f>
        <v>0</v>
      </c>
      <c r="AO5" s="51">
        <f>'1. IntegrationAssessment_ Input'!AO5</f>
        <v>0</v>
      </c>
      <c r="AP5" s="51">
        <f>'1. IntegrationAssessment_ Input'!AP5</f>
        <v>0</v>
      </c>
      <c r="AQ5" s="51">
        <f>'1. IntegrationAssessment_ Input'!AQ5</f>
        <v>0</v>
      </c>
      <c r="AR5" s="51">
        <f>'1. IntegrationAssessment_ Input'!AR5</f>
        <v>0</v>
      </c>
      <c r="AS5" s="51">
        <f>'1. IntegrationAssessment_ Input'!AS5</f>
        <v>0</v>
      </c>
      <c r="AT5" s="51">
        <f>'1. IntegrationAssessment_ Input'!AT5</f>
        <v>0</v>
      </c>
      <c r="AU5" s="51">
        <f>'1. IntegrationAssessment_ Input'!AU5</f>
        <v>0</v>
      </c>
      <c r="AV5" s="51">
        <f>'1. IntegrationAssessment_ Input'!AV5</f>
        <v>0</v>
      </c>
      <c r="AW5" s="51">
        <f>'1. IntegrationAssessment_ Input'!AW5</f>
        <v>0</v>
      </c>
      <c r="AX5" s="51">
        <f>'1. IntegrationAssessment_ Input'!AX5</f>
        <v>0</v>
      </c>
      <c r="AY5" s="51">
        <f>'1. IntegrationAssessment_ Input'!AY5</f>
        <v>0</v>
      </c>
      <c r="AZ5" s="51">
        <f>'1. IntegrationAssessment_ Input'!AZ5</f>
        <v>0</v>
      </c>
      <c r="BA5" s="51">
        <f>'1. IntegrationAssessment_ Input'!BA5</f>
        <v>0</v>
      </c>
      <c r="BB5" s="51">
        <f>'1. IntegrationAssessment_ Input'!BB5</f>
        <v>0</v>
      </c>
      <c r="BC5" s="51">
        <f>'1. IntegrationAssessment_ Input'!BC5</f>
        <v>0</v>
      </c>
      <c r="BD5" s="51">
        <f>'1. IntegrationAssessment_ Input'!BD5</f>
        <v>0</v>
      </c>
      <c r="BE5" s="51">
        <f>'1. IntegrationAssessment_ Input'!BE5</f>
        <v>0</v>
      </c>
    </row>
    <row r="6" spans="1:57" ht="21" customHeight="1">
      <c r="A6" s="11" t="s">
        <v>93</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row>
    <row r="7" spans="1:57" ht="21.95" customHeight="1" outlineLevel="1">
      <c r="A7" s="26">
        <v>2.1</v>
      </c>
      <c r="B7" s="45" t="s">
        <v>3</v>
      </c>
      <c r="C7" s="52" t="str">
        <f>'1. IntegrationAssessment_ Input'!C11</f>
        <v>Yes</v>
      </c>
      <c r="D7" s="52" t="str">
        <f>'1. IntegrationAssessment_ Input'!D11</f>
        <v>Yes</v>
      </c>
      <c r="E7" s="52" t="str">
        <f>'1. IntegrationAssessment_ Input'!E11</f>
        <v>Yes</v>
      </c>
      <c r="F7" s="52" t="str">
        <f>'1. IntegrationAssessment_ Input'!F11</f>
        <v>Yes</v>
      </c>
      <c r="G7" s="52" t="str">
        <f>'1. IntegrationAssessment_ Input'!G11</f>
        <v>Yes</v>
      </c>
      <c r="H7" s="52" t="str">
        <f>'1. IntegrationAssessment_ Input'!H11</f>
        <v>Yes</v>
      </c>
      <c r="I7" s="52" t="str">
        <f>'1. IntegrationAssessment_ Input'!I11</f>
        <v>Yes</v>
      </c>
      <c r="J7" s="52" t="str">
        <f>'1. IntegrationAssessment_ Input'!J11</f>
        <v>Yes</v>
      </c>
      <c r="K7" s="52" t="str">
        <f>'1. IntegrationAssessment_ Input'!K11</f>
        <v>Yes</v>
      </c>
      <c r="L7" s="52" t="str">
        <f>'1. IntegrationAssessment_ Input'!L11</f>
        <v>Yes</v>
      </c>
      <c r="M7" s="52" t="str">
        <f>'1. IntegrationAssessment_ Input'!M11</f>
        <v>Yes</v>
      </c>
      <c r="N7" s="52" t="str">
        <f>'1. IntegrationAssessment_ Input'!N11</f>
        <v>Yes</v>
      </c>
      <c r="O7" s="52" t="str">
        <f>'1. IntegrationAssessment_ Input'!O11</f>
        <v>Yes</v>
      </c>
      <c r="P7" s="52" t="str">
        <f>'1. IntegrationAssessment_ Input'!P11</f>
        <v>Yes</v>
      </c>
      <c r="Q7" s="52" t="str">
        <f>'1. IntegrationAssessment_ Input'!Q11</f>
        <v>Yes</v>
      </c>
      <c r="R7" s="52" t="str">
        <f>'1. IntegrationAssessment_ Input'!R11</f>
        <v>Yes</v>
      </c>
      <c r="S7" s="52" t="str">
        <f>'1. IntegrationAssessment_ Input'!S11</f>
        <v>Yes</v>
      </c>
      <c r="T7" s="52" t="str">
        <f>'1. IntegrationAssessment_ Input'!T11</f>
        <v>Yes</v>
      </c>
      <c r="U7" s="52" t="str">
        <f>'1. IntegrationAssessment_ Input'!U11</f>
        <v>Yes</v>
      </c>
      <c r="V7" s="52" t="str">
        <f>'1. IntegrationAssessment_ Input'!V11</f>
        <v>Yes</v>
      </c>
      <c r="W7" s="52" t="str">
        <f>'1. IntegrationAssessment_ Input'!W11</f>
        <v>Yes</v>
      </c>
      <c r="X7" s="52" t="str">
        <f>'1. IntegrationAssessment_ Input'!X11</f>
        <v>Yes</v>
      </c>
      <c r="Y7" s="52" t="str">
        <f>'1. IntegrationAssessment_ Input'!Y11</f>
        <v>Yes</v>
      </c>
      <c r="Z7" s="52" t="str">
        <f>'1. IntegrationAssessment_ Input'!Z11</f>
        <v>Yes</v>
      </c>
      <c r="AA7" s="52" t="str">
        <f>'1. IntegrationAssessment_ Input'!AA11</f>
        <v>Yes</v>
      </c>
      <c r="AB7" s="52" t="str">
        <f>'1. IntegrationAssessment_ Input'!AB11</f>
        <v>Yes</v>
      </c>
      <c r="AC7" s="52" t="str">
        <f>'1. IntegrationAssessment_ Input'!AC11</f>
        <v>Yes</v>
      </c>
      <c r="AD7" s="52" t="str">
        <f>'1. IntegrationAssessment_ Input'!AD11</f>
        <v>Yes</v>
      </c>
      <c r="AE7" s="52" t="str">
        <f>'1. IntegrationAssessment_ Input'!AE11</f>
        <v>Yes</v>
      </c>
      <c r="AF7" s="52" t="str">
        <f>'1. IntegrationAssessment_ Input'!AF11</f>
        <v>Yes</v>
      </c>
      <c r="AG7" s="52" t="str">
        <f>'1. IntegrationAssessment_ Input'!AG11</f>
        <v>Yes</v>
      </c>
      <c r="AH7" s="52" t="str">
        <f>'1. IntegrationAssessment_ Input'!AH11</f>
        <v>Yes</v>
      </c>
      <c r="AI7" s="52" t="str">
        <f>'1. IntegrationAssessment_ Input'!AI11</f>
        <v>Yes</v>
      </c>
      <c r="AJ7" s="52" t="str">
        <f>'1. IntegrationAssessment_ Input'!AJ11</f>
        <v>Yes</v>
      </c>
      <c r="AK7" s="52" t="str">
        <f>'1. IntegrationAssessment_ Input'!AK11</f>
        <v>Yes</v>
      </c>
      <c r="AL7" s="52" t="str">
        <f>'1. IntegrationAssessment_ Input'!AL11</f>
        <v>Yes</v>
      </c>
      <c r="AM7" s="52" t="str">
        <f>'1. IntegrationAssessment_ Input'!AM11</f>
        <v>Yes</v>
      </c>
      <c r="AN7" s="52" t="str">
        <f>'1. IntegrationAssessment_ Input'!AN11</f>
        <v>Yes</v>
      </c>
      <c r="AO7" s="52" t="str">
        <f>'1. IntegrationAssessment_ Input'!AO11</f>
        <v>Yes</v>
      </c>
      <c r="AP7" s="52" t="str">
        <f>'1. IntegrationAssessment_ Input'!AP11</f>
        <v>Yes</v>
      </c>
      <c r="AQ7" s="52" t="str">
        <f>'1. IntegrationAssessment_ Input'!AQ11</f>
        <v>Yes</v>
      </c>
      <c r="AR7" s="52" t="str">
        <f>'1. IntegrationAssessment_ Input'!AR11</f>
        <v>Yes</v>
      </c>
      <c r="AS7" s="52" t="str">
        <f>'1. IntegrationAssessment_ Input'!AS11</f>
        <v>Yes</v>
      </c>
      <c r="AT7" s="52" t="str">
        <f>'1. IntegrationAssessment_ Input'!AT11</f>
        <v>Yes</v>
      </c>
      <c r="AU7" s="52" t="str">
        <f>'1. IntegrationAssessment_ Input'!AU11</f>
        <v>Yes</v>
      </c>
      <c r="AV7" s="52" t="str">
        <f>'1. IntegrationAssessment_ Input'!AV11</f>
        <v>Yes</v>
      </c>
      <c r="AW7" s="52" t="str">
        <f>'1. IntegrationAssessment_ Input'!AW11</f>
        <v>Yes</v>
      </c>
      <c r="AX7" s="52" t="str">
        <f>'1. IntegrationAssessment_ Input'!AX11</f>
        <v>Yes</v>
      </c>
      <c r="AY7" s="52" t="str">
        <f>'1. IntegrationAssessment_ Input'!AY11</f>
        <v>Yes</v>
      </c>
      <c r="AZ7" s="52" t="str">
        <f>'1. IntegrationAssessment_ Input'!AZ11</f>
        <v>Yes</v>
      </c>
      <c r="BA7" s="52" t="str">
        <f>'1. IntegrationAssessment_ Input'!BA11</f>
        <v>Yes</v>
      </c>
      <c r="BB7" s="52" t="str">
        <f>'1. IntegrationAssessment_ Input'!BB11</f>
        <v>Yes</v>
      </c>
      <c r="BC7" s="52" t="str">
        <f>'1. IntegrationAssessment_ Input'!BC11</f>
        <v>Yes</v>
      </c>
      <c r="BD7" s="52" t="str">
        <f>'1. IntegrationAssessment_ Input'!BD11</f>
        <v>Yes</v>
      </c>
      <c r="BE7" s="52" t="str">
        <f>'1. IntegrationAssessment_ Input'!BE11</f>
        <v>Yes</v>
      </c>
    </row>
    <row r="8" spans="1:57" ht="21.95" customHeight="1" outlineLevel="1">
      <c r="A8" s="26">
        <v>2.5</v>
      </c>
      <c r="B8" s="46" t="s">
        <v>6</v>
      </c>
      <c r="C8" s="52" t="str">
        <f>'1. IntegrationAssessment_ Input'!C16</f>
        <v>Yes</v>
      </c>
      <c r="D8" s="52" t="str">
        <f>'1. IntegrationAssessment_ Input'!D16</f>
        <v>Yes</v>
      </c>
      <c r="E8" s="52" t="str">
        <f>'1. IntegrationAssessment_ Input'!E16</f>
        <v>Yes</v>
      </c>
      <c r="F8" s="52" t="str">
        <f>'1. IntegrationAssessment_ Input'!F16</f>
        <v>Yes</v>
      </c>
      <c r="G8" s="52" t="str">
        <f>'1. IntegrationAssessment_ Input'!G16</f>
        <v>Yes</v>
      </c>
      <c r="H8" s="52" t="str">
        <f>'1. IntegrationAssessment_ Input'!H16</f>
        <v>Yes</v>
      </c>
      <c r="I8" s="52" t="str">
        <f>'1. IntegrationAssessment_ Input'!I16</f>
        <v>Yes</v>
      </c>
      <c r="J8" s="52" t="str">
        <f>'1. IntegrationAssessment_ Input'!J16</f>
        <v>Yes</v>
      </c>
      <c r="K8" s="52" t="str">
        <f>'1. IntegrationAssessment_ Input'!K16</f>
        <v>Yes</v>
      </c>
      <c r="L8" s="52" t="str">
        <f>'1. IntegrationAssessment_ Input'!L16</f>
        <v>Yes</v>
      </c>
      <c r="M8" s="52" t="str">
        <f>'1. IntegrationAssessment_ Input'!M16</f>
        <v>Yes</v>
      </c>
      <c r="N8" s="52" t="str">
        <f>'1. IntegrationAssessment_ Input'!N16</f>
        <v>Yes</v>
      </c>
      <c r="O8" s="52" t="str">
        <f>'1. IntegrationAssessment_ Input'!O16</f>
        <v>Yes</v>
      </c>
      <c r="P8" s="52" t="str">
        <f>'1. IntegrationAssessment_ Input'!P16</f>
        <v>Yes</v>
      </c>
      <c r="Q8" s="52" t="str">
        <f>'1. IntegrationAssessment_ Input'!Q16</f>
        <v>Yes</v>
      </c>
      <c r="R8" s="52" t="str">
        <f>'1. IntegrationAssessment_ Input'!R16</f>
        <v>Yes</v>
      </c>
      <c r="S8" s="52" t="str">
        <f>'1. IntegrationAssessment_ Input'!S16</f>
        <v>Yes</v>
      </c>
      <c r="T8" s="52" t="str">
        <f>'1. IntegrationAssessment_ Input'!T16</f>
        <v>Yes</v>
      </c>
      <c r="U8" s="52" t="str">
        <f>'1. IntegrationAssessment_ Input'!U16</f>
        <v>Yes</v>
      </c>
      <c r="V8" s="52" t="str">
        <f>'1. IntegrationAssessment_ Input'!V16</f>
        <v>Yes</v>
      </c>
      <c r="W8" s="52" t="str">
        <f>'1. IntegrationAssessment_ Input'!W16</f>
        <v>Yes</v>
      </c>
      <c r="X8" s="52" t="str">
        <f>'1. IntegrationAssessment_ Input'!X16</f>
        <v>Yes</v>
      </c>
      <c r="Y8" s="52" t="str">
        <f>'1. IntegrationAssessment_ Input'!Y16</f>
        <v>Yes</v>
      </c>
      <c r="Z8" s="52" t="str">
        <f>'1. IntegrationAssessment_ Input'!Z16</f>
        <v>Yes</v>
      </c>
      <c r="AA8" s="52" t="str">
        <f>'1. IntegrationAssessment_ Input'!AA16</f>
        <v>Yes</v>
      </c>
      <c r="AB8" s="52" t="str">
        <f>'1. IntegrationAssessment_ Input'!AB16</f>
        <v>Yes</v>
      </c>
      <c r="AC8" s="52" t="str">
        <f>'1. IntegrationAssessment_ Input'!AC16</f>
        <v>Yes</v>
      </c>
      <c r="AD8" s="52" t="str">
        <f>'1. IntegrationAssessment_ Input'!AD16</f>
        <v>Yes</v>
      </c>
      <c r="AE8" s="52" t="str">
        <f>'1. IntegrationAssessment_ Input'!AE16</f>
        <v>Yes</v>
      </c>
      <c r="AF8" s="52" t="str">
        <f>'1. IntegrationAssessment_ Input'!AF16</f>
        <v>Yes</v>
      </c>
      <c r="AG8" s="52" t="str">
        <f>'1. IntegrationAssessment_ Input'!AG16</f>
        <v>Yes</v>
      </c>
      <c r="AH8" s="52" t="str">
        <f>'1. IntegrationAssessment_ Input'!AH16</f>
        <v>Yes</v>
      </c>
      <c r="AI8" s="52" t="str">
        <f>'1. IntegrationAssessment_ Input'!AI16</f>
        <v>Yes</v>
      </c>
      <c r="AJ8" s="52" t="str">
        <f>'1. IntegrationAssessment_ Input'!AJ16</f>
        <v>Yes</v>
      </c>
      <c r="AK8" s="52" t="str">
        <f>'1. IntegrationAssessment_ Input'!AK16</f>
        <v>Yes</v>
      </c>
      <c r="AL8" s="52" t="str">
        <f>'1. IntegrationAssessment_ Input'!AL16</f>
        <v>Yes</v>
      </c>
      <c r="AM8" s="52" t="str">
        <f>'1. IntegrationAssessment_ Input'!AM16</f>
        <v>Yes</v>
      </c>
      <c r="AN8" s="52" t="str">
        <f>'1. IntegrationAssessment_ Input'!AN16</f>
        <v>Yes</v>
      </c>
      <c r="AO8" s="52" t="str">
        <f>'1. IntegrationAssessment_ Input'!AO16</f>
        <v>Yes</v>
      </c>
      <c r="AP8" s="52" t="str">
        <f>'1. IntegrationAssessment_ Input'!AP16</f>
        <v>Yes</v>
      </c>
      <c r="AQ8" s="52" t="str">
        <f>'1. IntegrationAssessment_ Input'!AQ16</f>
        <v>Yes</v>
      </c>
      <c r="AR8" s="52" t="str">
        <f>'1. IntegrationAssessment_ Input'!AR16</f>
        <v>Yes</v>
      </c>
      <c r="AS8" s="52" t="str">
        <f>'1. IntegrationAssessment_ Input'!AS16</f>
        <v>Yes</v>
      </c>
      <c r="AT8" s="52" t="str">
        <f>'1. IntegrationAssessment_ Input'!AT16</f>
        <v>Yes</v>
      </c>
      <c r="AU8" s="52" t="str">
        <f>'1. IntegrationAssessment_ Input'!AU16</f>
        <v>Yes</v>
      </c>
      <c r="AV8" s="52" t="str">
        <f>'1. IntegrationAssessment_ Input'!AV16</f>
        <v>Yes</v>
      </c>
      <c r="AW8" s="52" t="str">
        <f>'1. IntegrationAssessment_ Input'!AW16</f>
        <v>Yes</v>
      </c>
      <c r="AX8" s="52" t="str">
        <f>'1. IntegrationAssessment_ Input'!AX16</f>
        <v>Yes</v>
      </c>
      <c r="AY8" s="52" t="str">
        <f>'1. IntegrationAssessment_ Input'!AY16</f>
        <v>Yes</v>
      </c>
      <c r="AZ8" s="52" t="str">
        <f>'1. IntegrationAssessment_ Input'!AZ16</f>
        <v>Yes</v>
      </c>
      <c r="BA8" s="52" t="str">
        <f>'1. IntegrationAssessment_ Input'!BA16</f>
        <v>Yes</v>
      </c>
      <c r="BB8" s="52" t="str">
        <f>'1. IntegrationAssessment_ Input'!BB16</f>
        <v>Yes</v>
      </c>
      <c r="BC8" s="52" t="str">
        <f>'1. IntegrationAssessment_ Input'!BC16</f>
        <v>Yes</v>
      </c>
      <c r="BD8" s="52" t="str">
        <f>'1. IntegrationAssessment_ Input'!BD16</f>
        <v>Yes</v>
      </c>
      <c r="BE8" s="52" t="str">
        <f>'1. IntegrationAssessment_ Input'!BE16</f>
        <v>Yes</v>
      </c>
    </row>
    <row r="9" spans="1:57" ht="24" customHeight="1" outlineLevel="1">
      <c r="A9" s="26">
        <v>2.7</v>
      </c>
      <c r="B9" s="45" t="s">
        <v>4</v>
      </c>
      <c r="C9" s="52" t="str">
        <f>'1. IntegrationAssessment_ Input'!C18</f>
        <v>Yes</v>
      </c>
      <c r="D9" s="52" t="str">
        <f>'1. IntegrationAssessment_ Input'!D18</f>
        <v>Yes</v>
      </c>
      <c r="E9" s="52" t="str">
        <f>'1. IntegrationAssessment_ Input'!E18</f>
        <v>Yes</v>
      </c>
      <c r="F9" s="52" t="str">
        <f>'1. IntegrationAssessment_ Input'!F18</f>
        <v>Yes</v>
      </c>
      <c r="G9" s="52" t="str">
        <f>'1. IntegrationAssessment_ Input'!G18</f>
        <v>Yes</v>
      </c>
      <c r="H9" s="52" t="str">
        <f>'1. IntegrationAssessment_ Input'!H18</f>
        <v>Yes</v>
      </c>
      <c r="I9" s="52" t="str">
        <f>'1. IntegrationAssessment_ Input'!I18</f>
        <v>Yes</v>
      </c>
      <c r="J9" s="52" t="str">
        <f>'1. IntegrationAssessment_ Input'!J18</f>
        <v>Yes</v>
      </c>
      <c r="K9" s="52" t="str">
        <f>'1. IntegrationAssessment_ Input'!K18</f>
        <v>Yes</v>
      </c>
      <c r="L9" s="52" t="str">
        <f>'1. IntegrationAssessment_ Input'!L18</f>
        <v>Yes</v>
      </c>
      <c r="M9" s="52" t="str">
        <f>'1. IntegrationAssessment_ Input'!M18</f>
        <v>Yes</v>
      </c>
      <c r="N9" s="52" t="str">
        <f>'1. IntegrationAssessment_ Input'!N18</f>
        <v>Yes</v>
      </c>
      <c r="O9" s="52" t="str">
        <f>'1. IntegrationAssessment_ Input'!O18</f>
        <v>Yes</v>
      </c>
      <c r="P9" s="52" t="str">
        <f>'1. IntegrationAssessment_ Input'!P18</f>
        <v>Yes</v>
      </c>
      <c r="Q9" s="52" t="str">
        <f>'1. IntegrationAssessment_ Input'!Q18</f>
        <v>Yes</v>
      </c>
      <c r="R9" s="52" t="str">
        <f>'1. IntegrationAssessment_ Input'!R18</f>
        <v>Yes</v>
      </c>
      <c r="S9" s="52" t="str">
        <f>'1. IntegrationAssessment_ Input'!S18</f>
        <v>Yes</v>
      </c>
      <c r="T9" s="52" t="str">
        <f>'1. IntegrationAssessment_ Input'!T18</f>
        <v>Yes</v>
      </c>
      <c r="U9" s="52" t="str">
        <f>'1. IntegrationAssessment_ Input'!U18</f>
        <v>Yes</v>
      </c>
      <c r="V9" s="52" t="str">
        <f>'1. IntegrationAssessment_ Input'!V18</f>
        <v>Yes</v>
      </c>
      <c r="W9" s="52" t="str">
        <f>'1. IntegrationAssessment_ Input'!W18</f>
        <v>Yes</v>
      </c>
      <c r="X9" s="52" t="str">
        <f>'1. IntegrationAssessment_ Input'!X18</f>
        <v>Yes</v>
      </c>
      <c r="Y9" s="52" t="str">
        <f>'1. IntegrationAssessment_ Input'!Y18</f>
        <v>Yes</v>
      </c>
      <c r="Z9" s="52" t="str">
        <f>'1. IntegrationAssessment_ Input'!Z18</f>
        <v>Yes</v>
      </c>
      <c r="AA9" s="52" t="str">
        <f>'1. IntegrationAssessment_ Input'!AA18</f>
        <v>Yes</v>
      </c>
      <c r="AB9" s="52" t="str">
        <f>'1. IntegrationAssessment_ Input'!AB18</f>
        <v>Yes</v>
      </c>
      <c r="AC9" s="52" t="str">
        <f>'1. IntegrationAssessment_ Input'!AC18</f>
        <v>Yes</v>
      </c>
      <c r="AD9" s="52" t="str">
        <f>'1. IntegrationAssessment_ Input'!AD18</f>
        <v>Yes</v>
      </c>
      <c r="AE9" s="52" t="str">
        <f>'1. IntegrationAssessment_ Input'!AE18</f>
        <v>Yes</v>
      </c>
      <c r="AF9" s="52" t="str">
        <f>'1. IntegrationAssessment_ Input'!AF18</f>
        <v>Yes</v>
      </c>
      <c r="AG9" s="52" t="str">
        <f>'1. IntegrationAssessment_ Input'!AG18</f>
        <v>Yes</v>
      </c>
      <c r="AH9" s="52" t="str">
        <f>'1. IntegrationAssessment_ Input'!AH18</f>
        <v>Yes</v>
      </c>
      <c r="AI9" s="52" t="str">
        <f>'1. IntegrationAssessment_ Input'!AI18</f>
        <v>Yes</v>
      </c>
      <c r="AJ9" s="52" t="str">
        <f>'1. IntegrationAssessment_ Input'!AJ18</f>
        <v>Yes</v>
      </c>
      <c r="AK9" s="52" t="str">
        <f>'1. IntegrationAssessment_ Input'!AK18</f>
        <v>Yes</v>
      </c>
      <c r="AL9" s="52" t="str">
        <f>'1. IntegrationAssessment_ Input'!AL18</f>
        <v>Yes</v>
      </c>
      <c r="AM9" s="52" t="str">
        <f>'1. IntegrationAssessment_ Input'!AM18</f>
        <v>Yes</v>
      </c>
      <c r="AN9" s="52" t="str">
        <f>'1. IntegrationAssessment_ Input'!AN18</f>
        <v>Yes</v>
      </c>
      <c r="AO9" s="52" t="str">
        <f>'1. IntegrationAssessment_ Input'!AO18</f>
        <v>Yes</v>
      </c>
      <c r="AP9" s="52" t="str">
        <f>'1. IntegrationAssessment_ Input'!AP18</f>
        <v>Yes</v>
      </c>
      <c r="AQ9" s="52" t="str">
        <f>'1. IntegrationAssessment_ Input'!AQ18</f>
        <v>Yes</v>
      </c>
      <c r="AR9" s="52" t="str">
        <f>'1. IntegrationAssessment_ Input'!AR18</f>
        <v>Yes</v>
      </c>
      <c r="AS9" s="52" t="str">
        <f>'1. IntegrationAssessment_ Input'!AS18</f>
        <v>Yes</v>
      </c>
      <c r="AT9" s="52" t="str">
        <f>'1. IntegrationAssessment_ Input'!AT18</f>
        <v>Yes</v>
      </c>
      <c r="AU9" s="52" t="str">
        <f>'1. IntegrationAssessment_ Input'!AU18</f>
        <v>Yes</v>
      </c>
      <c r="AV9" s="52" t="str">
        <f>'1. IntegrationAssessment_ Input'!AV18</f>
        <v>Yes</v>
      </c>
      <c r="AW9" s="52" t="str">
        <f>'1. IntegrationAssessment_ Input'!AW18</f>
        <v>Yes</v>
      </c>
      <c r="AX9" s="52" t="str">
        <f>'1. IntegrationAssessment_ Input'!AX18</f>
        <v>Yes</v>
      </c>
      <c r="AY9" s="52" t="str">
        <f>'1. IntegrationAssessment_ Input'!AY18</f>
        <v>Yes</v>
      </c>
      <c r="AZ9" s="52" t="str">
        <f>'1. IntegrationAssessment_ Input'!AZ18</f>
        <v>Yes</v>
      </c>
      <c r="BA9" s="52" t="str">
        <f>'1. IntegrationAssessment_ Input'!BA18</f>
        <v>Yes</v>
      </c>
      <c r="BB9" s="52" t="str">
        <f>'1. IntegrationAssessment_ Input'!BB18</f>
        <v>Yes</v>
      </c>
      <c r="BC9" s="52" t="str">
        <f>'1. IntegrationAssessment_ Input'!BC18</f>
        <v>Yes</v>
      </c>
      <c r="BD9" s="52" t="str">
        <f>'1. IntegrationAssessment_ Input'!BD18</f>
        <v>Yes</v>
      </c>
      <c r="BE9" s="52" t="str">
        <f>'1. IntegrationAssessment_ Input'!BE18</f>
        <v>Yes</v>
      </c>
    </row>
    <row r="10" spans="1:57" ht="30" customHeight="1" outlineLevel="1">
      <c r="A10" s="26" t="s">
        <v>84</v>
      </c>
      <c r="B10" s="47" t="s">
        <v>88</v>
      </c>
      <c r="C10" s="52" t="str">
        <f>'1. IntegrationAssessment_ Input'!C20</f>
        <v>within 14- 21 days</v>
      </c>
      <c r="D10" s="52">
        <f>'1. IntegrationAssessment_ Input'!D20</f>
        <v>0</v>
      </c>
      <c r="E10" s="52">
        <f>'1. IntegrationAssessment_ Input'!E20</f>
        <v>0</v>
      </c>
      <c r="F10" s="52">
        <f>'1. IntegrationAssessment_ Input'!F20</f>
        <v>0</v>
      </c>
      <c r="G10" s="52">
        <f>'1. IntegrationAssessment_ Input'!G20</f>
        <v>0</v>
      </c>
      <c r="H10" s="52">
        <f>'1. IntegrationAssessment_ Input'!H20</f>
        <v>0</v>
      </c>
      <c r="I10" s="52">
        <f>'1. IntegrationAssessment_ Input'!I20</f>
        <v>0</v>
      </c>
      <c r="J10" s="52">
        <f>'1. IntegrationAssessment_ Input'!J20</f>
        <v>0</v>
      </c>
      <c r="K10" s="52">
        <f>'1. IntegrationAssessment_ Input'!K20</f>
        <v>0</v>
      </c>
      <c r="L10" s="52">
        <f>'1. IntegrationAssessment_ Input'!L20</f>
        <v>0</v>
      </c>
      <c r="M10" s="52">
        <f>'1. IntegrationAssessment_ Input'!M20</f>
        <v>0</v>
      </c>
      <c r="N10" s="52">
        <f>'1. IntegrationAssessment_ Input'!N20</f>
        <v>0</v>
      </c>
      <c r="O10" s="52">
        <f>'1. IntegrationAssessment_ Input'!O20</f>
        <v>0</v>
      </c>
      <c r="P10" s="52">
        <f>'1. IntegrationAssessment_ Input'!P20</f>
        <v>0</v>
      </c>
      <c r="Q10" s="52">
        <f>'1. IntegrationAssessment_ Input'!Q20</f>
        <v>0</v>
      </c>
      <c r="R10" s="52">
        <f>'1. IntegrationAssessment_ Input'!R20</f>
        <v>0</v>
      </c>
      <c r="S10" s="52">
        <f>'1. IntegrationAssessment_ Input'!S20</f>
        <v>0</v>
      </c>
      <c r="T10" s="52">
        <f>'1. IntegrationAssessment_ Input'!T20</f>
        <v>0</v>
      </c>
      <c r="U10" s="52">
        <f>'1. IntegrationAssessment_ Input'!U20</f>
        <v>0</v>
      </c>
      <c r="V10" s="52">
        <f>'1. IntegrationAssessment_ Input'!V20</f>
        <v>0</v>
      </c>
      <c r="W10" s="52">
        <f>'1. IntegrationAssessment_ Input'!W20</f>
        <v>0</v>
      </c>
      <c r="X10" s="52">
        <f>'1. IntegrationAssessment_ Input'!X20</f>
        <v>0</v>
      </c>
      <c r="Y10" s="52">
        <f>'1. IntegrationAssessment_ Input'!Y20</f>
        <v>0</v>
      </c>
      <c r="Z10" s="52">
        <f>'1. IntegrationAssessment_ Input'!Z20</f>
        <v>0</v>
      </c>
      <c r="AA10" s="52">
        <f>'1. IntegrationAssessment_ Input'!AA20</f>
        <v>0</v>
      </c>
      <c r="AB10" s="52">
        <f>'1. IntegrationAssessment_ Input'!AB20</f>
        <v>0</v>
      </c>
      <c r="AC10" s="52">
        <f>'1. IntegrationAssessment_ Input'!AC20</f>
        <v>0</v>
      </c>
      <c r="AD10" s="52">
        <f>'1. IntegrationAssessment_ Input'!AD20</f>
        <v>0</v>
      </c>
      <c r="AE10" s="52">
        <f>'1. IntegrationAssessment_ Input'!AE20</f>
        <v>0</v>
      </c>
      <c r="AF10" s="52">
        <f>'1. IntegrationAssessment_ Input'!AF20</f>
        <v>0</v>
      </c>
      <c r="AG10" s="52">
        <f>'1. IntegrationAssessment_ Input'!AG20</f>
        <v>0</v>
      </c>
      <c r="AH10" s="52">
        <f>'1. IntegrationAssessment_ Input'!AH20</f>
        <v>0</v>
      </c>
      <c r="AI10" s="52">
        <f>'1. IntegrationAssessment_ Input'!AI20</f>
        <v>0</v>
      </c>
      <c r="AJ10" s="52">
        <f>'1. IntegrationAssessment_ Input'!AJ20</f>
        <v>0</v>
      </c>
      <c r="AK10" s="52">
        <f>'1. IntegrationAssessment_ Input'!AK20</f>
        <v>0</v>
      </c>
      <c r="AL10" s="52">
        <f>'1. IntegrationAssessment_ Input'!AL20</f>
        <v>0</v>
      </c>
      <c r="AM10" s="52">
        <f>'1. IntegrationAssessment_ Input'!AM20</f>
        <v>0</v>
      </c>
      <c r="AN10" s="52">
        <f>'1. IntegrationAssessment_ Input'!AN20</f>
        <v>0</v>
      </c>
      <c r="AO10" s="52">
        <f>'1. IntegrationAssessment_ Input'!AO20</f>
        <v>0</v>
      </c>
      <c r="AP10" s="52">
        <f>'1. IntegrationAssessment_ Input'!AP20</f>
        <v>0</v>
      </c>
      <c r="AQ10" s="52">
        <f>'1. IntegrationAssessment_ Input'!AQ20</f>
        <v>0</v>
      </c>
      <c r="AR10" s="52">
        <f>'1. IntegrationAssessment_ Input'!AR20</f>
        <v>0</v>
      </c>
      <c r="AS10" s="52">
        <f>'1. IntegrationAssessment_ Input'!AS20</f>
        <v>0</v>
      </c>
      <c r="AT10" s="52">
        <f>'1. IntegrationAssessment_ Input'!AT20</f>
        <v>0</v>
      </c>
      <c r="AU10" s="52">
        <f>'1. IntegrationAssessment_ Input'!AU20</f>
        <v>0</v>
      </c>
      <c r="AV10" s="52">
        <f>'1. IntegrationAssessment_ Input'!AV20</f>
        <v>0</v>
      </c>
      <c r="AW10" s="52">
        <f>'1. IntegrationAssessment_ Input'!AW20</f>
        <v>0</v>
      </c>
      <c r="AX10" s="52">
        <f>'1. IntegrationAssessment_ Input'!AX20</f>
        <v>0</v>
      </c>
      <c r="AY10" s="52">
        <f>'1. IntegrationAssessment_ Input'!AY20</f>
        <v>0</v>
      </c>
      <c r="AZ10" s="52">
        <f>'1. IntegrationAssessment_ Input'!AZ20</f>
        <v>0</v>
      </c>
      <c r="BA10" s="52">
        <f>'1. IntegrationAssessment_ Input'!BA20</f>
        <v>0</v>
      </c>
      <c r="BB10" s="52">
        <f>'1. IntegrationAssessment_ Input'!BB20</f>
        <v>0</v>
      </c>
      <c r="BC10" s="52">
        <f>'1. IntegrationAssessment_ Input'!BC20</f>
        <v>0</v>
      </c>
      <c r="BD10" s="52">
        <f>'1. IntegrationAssessment_ Input'!BD20</f>
        <v>0</v>
      </c>
      <c r="BE10" s="52">
        <f>'1. IntegrationAssessment_ Input'!BE20</f>
        <v>0</v>
      </c>
    </row>
    <row r="11" spans="1:57" ht="23.1" customHeight="1" outlineLevel="1">
      <c r="A11" s="26">
        <v>2.8</v>
      </c>
      <c r="B11" s="45" t="s">
        <v>5</v>
      </c>
      <c r="C11" s="52" t="str">
        <f>'1. IntegrationAssessment_ Input'!C21</f>
        <v>Yes</v>
      </c>
      <c r="D11" s="52" t="str">
        <f>'1. IntegrationAssessment_ Input'!D21</f>
        <v>Yes</v>
      </c>
      <c r="E11" s="52" t="str">
        <f>'1. IntegrationAssessment_ Input'!E21</f>
        <v>Yes</v>
      </c>
      <c r="F11" s="52" t="str">
        <f>'1. IntegrationAssessment_ Input'!F21</f>
        <v>Yes</v>
      </c>
      <c r="G11" s="52" t="str">
        <f>'1. IntegrationAssessment_ Input'!G21</f>
        <v>Yes</v>
      </c>
      <c r="H11" s="52" t="str">
        <f>'1. IntegrationAssessment_ Input'!H21</f>
        <v>Yes</v>
      </c>
      <c r="I11" s="52" t="str">
        <f>'1. IntegrationAssessment_ Input'!I21</f>
        <v>Yes</v>
      </c>
      <c r="J11" s="52" t="str">
        <f>'1. IntegrationAssessment_ Input'!J21</f>
        <v>Yes</v>
      </c>
      <c r="K11" s="52" t="str">
        <f>'1. IntegrationAssessment_ Input'!K21</f>
        <v>Yes</v>
      </c>
      <c r="L11" s="52" t="str">
        <f>'1. IntegrationAssessment_ Input'!L21</f>
        <v>Yes</v>
      </c>
      <c r="M11" s="52" t="str">
        <f>'1. IntegrationAssessment_ Input'!M21</f>
        <v>Yes</v>
      </c>
      <c r="N11" s="52" t="str">
        <f>'1. IntegrationAssessment_ Input'!N21</f>
        <v>Yes</v>
      </c>
      <c r="O11" s="52" t="str">
        <f>'1. IntegrationAssessment_ Input'!O21</f>
        <v>Yes</v>
      </c>
      <c r="P11" s="52" t="str">
        <f>'1. IntegrationAssessment_ Input'!P21</f>
        <v>Yes</v>
      </c>
      <c r="Q11" s="52" t="str">
        <f>'1. IntegrationAssessment_ Input'!Q21</f>
        <v>Yes</v>
      </c>
      <c r="R11" s="52" t="str">
        <f>'1. IntegrationAssessment_ Input'!R21</f>
        <v>Yes</v>
      </c>
      <c r="S11" s="52" t="str">
        <f>'1. IntegrationAssessment_ Input'!S21</f>
        <v>Yes</v>
      </c>
      <c r="T11" s="52" t="str">
        <f>'1. IntegrationAssessment_ Input'!T21</f>
        <v>Yes</v>
      </c>
      <c r="U11" s="52" t="str">
        <f>'1. IntegrationAssessment_ Input'!U21</f>
        <v>Yes</v>
      </c>
      <c r="V11" s="52" t="str">
        <f>'1. IntegrationAssessment_ Input'!V21</f>
        <v>Yes</v>
      </c>
      <c r="W11" s="52" t="str">
        <f>'1. IntegrationAssessment_ Input'!W21</f>
        <v>Yes</v>
      </c>
      <c r="X11" s="52" t="str">
        <f>'1. IntegrationAssessment_ Input'!X21</f>
        <v>Yes</v>
      </c>
      <c r="Y11" s="52" t="str">
        <f>'1. IntegrationAssessment_ Input'!Y21</f>
        <v>Yes</v>
      </c>
      <c r="Z11" s="52" t="str">
        <f>'1. IntegrationAssessment_ Input'!Z21</f>
        <v>Yes</v>
      </c>
      <c r="AA11" s="52" t="str">
        <f>'1. IntegrationAssessment_ Input'!AA21</f>
        <v>Yes</v>
      </c>
      <c r="AB11" s="52" t="str">
        <f>'1. IntegrationAssessment_ Input'!AB21</f>
        <v>Yes</v>
      </c>
      <c r="AC11" s="52" t="str">
        <f>'1. IntegrationAssessment_ Input'!AC21</f>
        <v>Yes</v>
      </c>
      <c r="AD11" s="52" t="str">
        <f>'1. IntegrationAssessment_ Input'!AD21</f>
        <v>Yes</v>
      </c>
      <c r="AE11" s="52" t="str">
        <f>'1. IntegrationAssessment_ Input'!AE21</f>
        <v>Yes</v>
      </c>
      <c r="AF11" s="52" t="str">
        <f>'1. IntegrationAssessment_ Input'!AF21</f>
        <v>Yes</v>
      </c>
      <c r="AG11" s="52" t="str">
        <f>'1. IntegrationAssessment_ Input'!AG21</f>
        <v>Yes</v>
      </c>
      <c r="AH11" s="52" t="str">
        <f>'1. IntegrationAssessment_ Input'!AH21</f>
        <v>Yes</v>
      </c>
      <c r="AI11" s="52" t="str">
        <f>'1. IntegrationAssessment_ Input'!AI21</f>
        <v>Yes</v>
      </c>
      <c r="AJ11" s="52" t="str">
        <f>'1. IntegrationAssessment_ Input'!AJ21</f>
        <v>Yes</v>
      </c>
      <c r="AK11" s="52" t="str">
        <f>'1. IntegrationAssessment_ Input'!AK21</f>
        <v>Yes</v>
      </c>
      <c r="AL11" s="52" t="str">
        <f>'1. IntegrationAssessment_ Input'!AL21</f>
        <v>Yes</v>
      </c>
      <c r="AM11" s="52" t="str">
        <f>'1. IntegrationAssessment_ Input'!AM21</f>
        <v>Yes</v>
      </c>
      <c r="AN11" s="52" t="str">
        <f>'1. IntegrationAssessment_ Input'!AN21</f>
        <v>Yes</v>
      </c>
      <c r="AO11" s="52" t="str">
        <f>'1. IntegrationAssessment_ Input'!AO21</f>
        <v>Yes</v>
      </c>
      <c r="AP11" s="52" t="str">
        <f>'1. IntegrationAssessment_ Input'!AP21</f>
        <v>Yes</v>
      </c>
      <c r="AQ11" s="52" t="str">
        <f>'1. IntegrationAssessment_ Input'!AQ21</f>
        <v>Yes</v>
      </c>
      <c r="AR11" s="52" t="str">
        <f>'1. IntegrationAssessment_ Input'!AR21</f>
        <v>Yes</v>
      </c>
      <c r="AS11" s="52" t="str">
        <f>'1. IntegrationAssessment_ Input'!AS21</f>
        <v>Yes</v>
      </c>
      <c r="AT11" s="52" t="str">
        <f>'1. IntegrationAssessment_ Input'!AT21</f>
        <v>Yes</v>
      </c>
      <c r="AU11" s="52" t="str">
        <f>'1. IntegrationAssessment_ Input'!AU21</f>
        <v>Yes</v>
      </c>
      <c r="AV11" s="52" t="str">
        <f>'1. IntegrationAssessment_ Input'!AV21</f>
        <v>Yes</v>
      </c>
      <c r="AW11" s="52" t="str">
        <f>'1. IntegrationAssessment_ Input'!AW21</f>
        <v>Yes</v>
      </c>
      <c r="AX11" s="52" t="str">
        <f>'1. IntegrationAssessment_ Input'!AX21</f>
        <v>Yes</v>
      </c>
      <c r="AY11" s="52" t="str">
        <f>'1. IntegrationAssessment_ Input'!AY21</f>
        <v>Yes</v>
      </c>
      <c r="AZ11" s="52" t="str">
        <f>'1. IntegrationAssessment_ Input'!AZ21</f>
        <v>Yes</v>
      </c>
      <c r="BA11" s="52" t="str">
        <f>'1. IntegrationAssessment_ Input'!BA21</f>
        <v>Yes</v>
      </c>
      <c r="BB11" s="52" t="str">
        <f>'1. IntegrationAssessment_ Input'!BB21</f>
        <v>Yes</v>
      </c>
      <c r="BC11" s="52" t="str">
        <f>'1. IntegrationAssessment_ Input'!BC21</f>
        <v>Yes</v>
      </c>
      <c r="BD11" s="52" t="str">
        <f>'1. IntegrationAssessment_ Input'!BD21</f>
        <v>Yes</v>
      </c>
      <c r="BE11" s="52" t="str">
        <f>'1. IntegrationAssessment_ Input'!BE21</f>
        <v>Yes</v>
      </c>
    </row>
    <row r="12" spans="1:57" ht="24" customHeight="1" outlineLevel="1">
      <c r="A12" s="26">
        <v>2.1</v>
      </c>
      <c r="B12" s="47" t="s">
        <v>79</v>
      </c>
      <c r="C12" s="52" t="str">
        <f>'1. IntegrationAssessment_ Input'!C23</f>
        <v>Yes</v>
      </c>
      <c r="D12" s="52" t="str">
        <f>'1. IntegrationAssessment_ Input'!D23</f>
        <v>Yes</v>
      </c>
      <c r="E12" s="52" t="str">
        <f>'1. IntegrationAssessment_ Input'!E23</f>
        <v>Yes</v>
      </c>
      <c r="F12" s="52" t="str">
        <f>'1. IntegrationAssessment_ Input'!F23</f>
        <v>Yes</v>
      </c>
      <c r="G12" s="52" t="str">
        <f>'1. IntegrationAssessment_ Input'!G23</f>
        <v>Yes</v>
      </c>
      <c r="H12" s="52" t="str">
        <f>'1. IntegrationAssessment_ Input'!H23</f>
        <v>Yes</v>
      </c>
      <c r="I12" s="52" t="str">
        <f>'1. IntegrationAssessment_ Input'!I23</f>
        <v>Yes</v>
      </c>
      <c r="J12" s="52" t="str">
        <f>'1. IntegrationAssessment_ Input'!J23</f>
        <v>Yes</v>
      </c>
      <c r="K12" s="52" t="str">
        <f>'1. IntegrationAssessment_ Input'!K23</f>
        <v>Yes</v>
      </c>
      <c r="L12" s="52" t="str">
        <f>'1. IntegrationAssessment_ Input'!L23</f>
        <v>Yes</v>
      </c>
      <c r="M12" s="52" t="str">
        <f>'1. IntegrationAssessment_ Input'!M23</f>
        <v>Yes</v>
      </c>
      <c r="N12" s="52" t="str">
        <f>'1. IntegrationAssessment_ Input'!N23</f>
        <v>Yes</v>
      </c>
      <c r="O12" s="52" t="str">
        <f>'1. IntegrationAssessment_ Input'!O23</f>
        <v>Yes</v>
      </c>
      <c r="P12" s="52" t="str">
        <f>'1. IntegrationAssessment_ Input'!P23</f>
        <v>Yes</v>
      </c>
      <c r="Q12" s="52" t="str">
        <f>'1. IntegrationAssessment_ Input'!Q23</f>
        <v>Yes</v>
      </c>
      <c r="R12" s="52" t="str">
        <f>'1. IntegrationAssessment_ Input'!R23</f>
        <v>Yes</v>
      </c>
      <c r="S12" s="52" t="str">
        <f>'1. IntegrationAssessment_ Input'!S23</f>
        <v>Yes</v>
      </c>
      <c r="T12" s="52" t="str">
        <f>'1. IntegrationAssessment_ Input'!T23</f>
        <v>Yes</v>
      </c>
      <c r="U12" s="52" t="str">
        <f>'1. IntegrationAssessment_ Input'!U23</f>
        <v>Yes</v>
      </c>
      <c r="V12" s="52" t="str">
        <f>'1. IntegrationAssessment_ Input'!V23</f>
        <v>Yes</v>
      </c>
      <c r="W12" s="52" t="str">
        <f>'1. IntegrationAssessment_ Input'!W23</f>
        <v>Yes</v>
      </c>
      <c r="X12" s="52" t="str">
        <f>'1. IntegrationAssessment_ Input'!X23</f>
        <v>Yes</v>
      </c>
      <c r="Y12" s="52" t="str">
        <f>'1. IntegrationAssessment_ Input'!Y23</f>
        <v>Yes</v>
      </c>
      <c r="Z12" s="52" t="str">
        <f>'1. IntegrationAssessment_ Input'!Z23</f>
        <v>Yes</v>
      </c>
      <c r="AA12" s="52" t="str">
        <f>'1. IntegrationAssessment_ Input'!AA23</f>
        <v>Yes</v>
      </c>
      <c r="AB12" s="52" t="str">
        <f>'1. IntegrationAssessment_ Input'!AB23</f>
        <v>Yes</v>
      </c>
      <c r="AC12" s="52" t="str">
        <f>'1. IntegrationAssessment_ Input'!AC23</f>
        <v>Yes</v>
      </c>
      <c r="AD12" s="52" t="str">
        <f>'1. IntegrationAssessment_ Input'!AD23</f>
        <v>Yes</v>
      </c>
      <c r="AE12" s="52" t="str">
        <f>'1. IntegrationAssessment_ Input'!AE23</f>
        <v>Yes</v>
      </c>
      <c r="AF12" s="52" t="str">
        <f>'1. IntegrationAssessment_ Input'!AF23</f>
        <v>Yes</v>
      </c>
      <c r="AG12" s="52" t="str">
        <f>'1. IntegrationAssessment_ Input'!AG23</f>
        <v>Yes</v>
      </c>
      <c r="AH12" s="52" t="str">
        <f>'1. IntegrationAssessment_ Input'!AH23</f>
        <v>Yes</v>
      </c>
      <c r="AI12" s="52" t="str">
        <f>'1. IntegrationAssessment_ Input'!AI23</f>
        <v>Yes</v>
      </c>
      <c r="AJ12" s="52" t="str">
        <f>'1. IntegrationAssessment_ Input'!AJ23</f>
        <v>Yes</v>
      </c>
      <c r="AK12" s="52" t="str">
        <f>'1. IntegrationAssessment_ Input'!AK23</f>
        <v>Yes</v>
      </c>
      <c r="AL12" s="52" t="str">
        <f>'1. IntegrationAssessment_ Input'!AL23</f>
        <v>Yes</v>
      </c>
      <c r="AM12" s="52" t="str">
        <f>'1. IntegrationAssessment_ Input'!AM23</f>
        <v>Yes</v>
      </c>
      <c r="AN12" s="52" t="str">
        <f>'1. IntegrationAssessment_ Input'!AN23</f>
        <v>Yes</v>
      </c>
      <c r="AO12" s="52" t="str">
        <f>'1. IntegrationAssessment_ Input'!AO23</f>
        <v>Yes</v>
      </c>
      <c r="AP12" s="52" t="str">
        <f>'1. IntegrationAssessment_ Input'!AP23</f>
        <v>Yes</v>
      </c>
      <c r="AQ12" s="52" t="str">
        <f>'1. IntegrationAssessment_ Input'!AQ23</f>
        <v>Yes</v>
      </c>
      <c r="AR12" s="52" t="str">
        <f>'1. IntegrationAssessment_ Input'!AR23</f>
        <v>Yes</v>
      </c>
      <c r="AS12" s="52" t="str">
        <f>'1. IntegrationAssessment_ Input'!AS23</f>
        <v>Yes</v>
      </c>
      <c r="AT12" s="52" t="str">
        <f>'1. IntegrationAssessment_ Input'!AT23</f>
        <v>Yes</v>
      </c>
      <c r="AU12" s="52" t="str">
        <f>'1. IntegrationAssessment_ Input'!AU23</f>
        <v>Yes</v>
      </c>
      <c r="AV12" s="52" t="str">
        <f>'1. IntegrationAssessment_ Input'!AV23</f>
        <v>Yes</v>
      </c>
      <c r="AW12" s="52" t="str">
        <f>'1. IntegrationAssessment_ Input'!AW23</f>
        <v>Yes</v>
      </c>
      <c r="AX12" s="52" t="str">
        <f>'1. IntegrationAssessment_ Input'!AX23</f>
        <v>Yes</v>
      </c>
      <c r="AY12" s="52" t="str">
        <f>'1. IntegrationAssessment_ Input'!AY23</f>
        <v>Yes</v>
      </c>
      <c r="AZ12" s="52" t="str">
        <f>'1. IntegrationAssessment_ Input'!AZ23</f>
        <v>Yes</v>
      </c>
      <c r="BA12" s="52" t="str">
        <f>'1. IntegrationAssessment_ Input'!BA23</f>
        <v>Yes</v>
      </c>
      <c r="BB12" s="52" t="str">
        <f>'1. IntegrationAssessment_ Input'!BB23</f>
        <v>Yes</v>
      </c>
      <c r="BC12" s="52" t="str">
        <f>'1. IntegrationAssessment_ Input'!BC23</f>
        <v>Yes</v>
      </c>
      <c r="BD12" s="52" t="str">
        <f>'1. IntegrationAssessment_ Input'!BD23</f>
        <v>Yes</v>
      </c>
      <c r="BE12" s="52" t="str">
        <f>'1. IntegrationAssessment_ Input'!BE23</f>
        <v>Yes</v>
      </c>
    </row>
    <row r="13" spans="1:57" ht="23.1" customHeight="1" outlineLevel="1">
      <c r="A13" s="27" t="s">
        <v>87</v>
      </c>
      <c r="B13" s="48" t="s">
        <v>324</v>
      </c>
      <c r="C13" s="174">
        <f>'1. IntegrationAssessment_ Input'!C26</f>
        <v>0.5</v>
      </c>
      <c r="D13" s="175">
        <f>'1. IntegrationAssessment_ Input'!D26</f>
        <v>0</v>
      </c>
      <c r="E13" s="175">
        <f>'1. IntegrationAssessment_ Input'!E26</f>
        <v>0</v>
      </c>
      <c r="F13" s="175">
        <f>'1. IntegrationAssessment_ Input'!F26</f>
        <v>0</v>
      </c>
      <c r="G13" s="175">
        <f>'1. IntegrationAssessment_ Input'!G26</f>
        <v>0</v>
      </c>
      <c r="H13" s="175">
        <f>'1. IntegrationAssessment_ Input'!H26</f>
        <v>0</v>
      </c>
      <c r="I13" s="175">
        <f>'1. IntegrationAssessment_ Input'!I26</f>
        <v>0</v>
      </c>
      <c r="J13" s="175">
        <f>'1. IntegrationAssessment_ Input'!J26</f>
        <v>0</v>
      </c>
      <c r="K13" s="175">
        <f>'1. IntegrationAssessment_ Input'!K26</f>
        <v>0</v>
      </c>
      <c r="L13" s="175">
        <f>'1. IntegrationAssessment_ Input'!L26</f>
        <v>0</v>
      </c>
      <c r="M13" s="175">
        <f>'1. IntegrationAssessment_ Input'!M26</f>
        <v>0</v>
      </c>
      <c r="N13" s="175">
        <f>'1. IntegrationAssessment_ Input'!N26</f>
        <v>0</v>
      </c>
      <c r="O13" s="175">
        <f>'1. IntegrationAssessment_ Input'!O26</f>
        <v>0</v>
      </c>
      <c r="P13" s="175">
        <f>'1. IntegrationAssessment_ Input'!P26</f>
        <v>0</v>
      </c>
      <c r="Q13" s="175">
        <f>'1. IntegrationAssessment_ Input'!Q26</f>
        <v>0</v>
      </c>
      <c r="R13" s="175">
        <f>'1. IntegrationAssessment_ Input'!R26</f>
        <v>0</v>
      </c>
      <c r="S13" s="175">
        <f>'1. IntegrationAssessment_ Input'!S26</f>
        <v>0</v>
      </c>
      <c r="T13" s="175">
        <f>'1. IntegrationAssessment_ Input'!T26</f>
        <v>0</v>
      </c>
      <c r="U13" s="175">
        <f>'1. IntegrationAssessment_ Input'!U26</f>
        <v>0</v>
      </c>
      <c r="V13" s="175">
        <f>'1. IntegrationAssessment_ Input'!V26</f>
        <v>0</v>
      </c>
      <c r="W13" s="175">
        <f>'1. IntegrationAssessment_ Input'!W26</f>
        <v>0</v>
      </c>
      <c r="X13" s="175">
        <f>'1. IntegrationAssessment_ Input'!X26</f>
        <v>0</v>
      </c>
      <c r="Y13" s="175">
        <f>'1. IntegrationAssessment_ Input'!Y26</f>
        <v>0</v>
      </c>
      <c r="Z13" s="175">
        <f>'1. IntegrationAssessment_ Input'!Z26</f>
        <v>0</v>
      </c>
      <c r="AA13" s="175">
        <f>'1. IntegrationAssessment_ Input'!AA26</f>
        <v>0</v>
      </c>
      <c r="AB13" s="175">
        <f>'1. IntegrationAssessment_ Input'!AB26</f>
        <v>0</v>
      </c>
      <c r="AC13" s="175">
        <f>'1. IntegrationAssessment_ Input'!AC26</f>
        <v>0</v>
      </c>
      <c r="AD13" s="175">
        <f>'1. IntegrationAssessment_ Input'!AD26</f>
        <v>0</v>
      </c>
      <c r="AE13" s="175">
        <f>'1. IntegrationAssessment_ Input'!AE26</f>
        <v>0</v>
      </c>
      <c r="AF13" s="175">
        <f>'1. IntegrationAssessment_ Input'!AF26</f>
        <v>0</v>
      </c>
      <c r="AG13" s="175">
        <f>'1. IntegrationAssessment_ Input'!AG26</f>
        <v>0</v>
      </c>
      <c r="AH13" s="175">
        <f>'1. IntegrationAssessment_ Input'!AH26</f>
        <v>0</v>
      </c>
      <c r="AI13" s="175">
        <f>'1. IntegrationAssessment_ Input'!AI26</f>
        <v>0</v>
      </c>
      <c r="AJ13" s="175">
        <f>'1. IntegrationAssessment_ Input'!AJ26</f>
        <v>0</v>
      </c>
      <c r="AK13" s="175">
        <f>'1. IntegrationAssessment_ Input'!AK26</f>
        <v>0</v>
      </c>
      <c r="AL13" s="175">
        <f>'1. IntegrationAssessment_ Input'!AL26</f>
        <v>0</v>
      </c>
      <c r="AM13" s="175">
        <f>'1. IntegrationAssessment_ Input'!AM26</f>
        <v>0</v>
      </c>
      <c r="AN13" s="175">
        <f>'1. IntegrationAssessment_ Input'!AN26</f>
        <v>0</v>
      </c>
      <c r="AO13" s="175">
        <f>'1. IntegrationAssessment_ Input'!AO26</f>
        <v>0</v>
      </c>
      <c r="AP13" s="175">
        <f>'1. IntegrationAssessment_ Input'!AP26</f>
        <v>0</v>
      </c>
      <c r="AQ13" s="175">
        <f>'1. IntegrationAssessment_ Input'!AQ26</f>
        <v>0</v>
      </c>
      <c r="AR13" s="175">
        <f>'1. IntegrationAssessment_ Input'!AR26</f>
        <v>0</v>
      </c>
      <c r="AS13" s="175">
        <f>'1. IntegrationAssessment_ Input'!AS26</f>
        <v>0</v>
      </c>
      <c r="AT13" s="175">
        <f>'1. IntegrationAssessment_ Input'!AT26</f>
        <v>0</v>
      </c>
      <c r="AU13" s="175">
        <f>'1. IntegrationAssessment_ Input'!AU26</f>
        <v>0</v>
      </c>
      <c r="AV13" s="175">
        <f>'1. IntegrationAssessment_ Input'!AV26</f>
        <v>0</v>
      </c>
      <c r="AW13" s="175">
        <f>'1. IntegrationAssessment_ Input'!AW26</f>
        <v>0</v>
      </c>
      <c r="AX13" s="175">
        <f>'1. IntegrationAssessment_ Input'!AX26</f>
        <v>0</v>
      </c>
      <c r="AY13" s="175">
        <f>'1. IntegrationAssessment_ Input'!AY26</f>
        <v>0</v>
      </c>
      <c r="AZ13" s="175">
        <f>'1. IntegrationAssessment_ Input'!AZ26</f>
        <v>0</v>
      </c>
      <c r="BA13" s="175">
        <f>'1. IntegrationAssessment_ Input'!BA26</f>
        <v>0</v>
      </c>
      <c r="BB13" s="175">
        <f>'1. IntegrationAssessment_ Input'!BB26</f>
        <v>0</v>
      </c>
      <c r="BC13" s="175">
        <f>'1. IntegrationAssessment_ Input'!BC26</f>
        <v>0</v>
      </c>
      <c r="BD13" s="175">
        <f>'1. IntegrationAssessment_ Input'!BD26</f>
        <v>0</v>
      </c>
      <c r="BE13" s="175">
        <f>'1. IntegrationAssessment_ Input'!BE26</f>
        <v>0</v>
      </c>
    </row>
    <row r="14" spans="1:57" ht="18" customHeight="1">
      <c r="A14" s="11" t="s">
        <v>94</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row>
    <row r="15" spans="1:57" ht="47.25" outlineLevel="1">
      <c r="A15" s="26">
        <v>3.1</v>
      </c>
      <c r="B15" s="45" t="s">
        <v>52</v>
      </c>
      <c r="C15" s="52" t="str">
        <f>'1. IntegrationAssessment_ Input'!C30</f>
        <v>4-5 staff</v>
      </c>
      <c r="D15" s="52">
        <f>'1. IntegrationAssessment_ Input'!D30</f>
        <v>0</v>
      </c>
      <c r="E15" s="52">
        <f>'1. IntegrationAssessment_ Input'!E30</f>
        <v>0</v>
      </c>
      <c r="F15" s="52">
        <f>'1. IntegrationAssessment_ Input'!F30</f>
        <v>0</v>
      </c>
      <c r="G15" s="52">
        <f>'1. IntegrationAssessment_ Input'!G30</f>
        <v>0</v>
      </c>
      <c r="H15" s="52">
        <f>'1. IntegrationAssessment_ Input'!H30</f>
        <v>0</v>
      </c>
      <c r="I15" s="52">
        <f>'1. IntegrationAssessment_ Input'!I30</f>
        <v>0</v>
      </c>
      <c r="J15" s="52">
        <f>'1. IntegrationAssessment_ Input'!J30</f>
        <v>0</v>
      </c>
      <c r="K15" s="52">
        <f>'1. IntegrationAssessment_ Input'!K30</f>
        <v>0</v>
      </c>
      <c r="L15" s="52">
        <f>'1. IntegrationAssessment_ Input'!L30</f>
        <v>0</v>
      </c>
      <c r="M15" s="52">
        <f>'1. IntegrationAssessment_ Input'!M30</f>
        <v>0</v>
      </c>
      <c r="N15" s="52">
        <f>'1. IntegrationAssessment_ Input'!N30</f>
        <v>0</v>
      </c>
      <c r="O15" s="52">
        <f>'1. IntegrationAssessment_ Input'!O30</f>
        <v>0</v>
      </c>
      <c r="P15" s="52">
        <f>'1. IntegrationAssessment_ Input'!P30</f>
        <v>0</v>
      </c>
      <c r="Q15" s="52">
        <f>'1. IntegrationAssessment_ Input'!Q30</f>
        <v>0</v>
      </c>
      <c r="R15" s="52">
        <f>'1. IntegrationAssessment_ Input'!R30</f>
        <v>0</v>
      </c>
      <c r="S15" s="52">
        <f>'1. IntegrationAssessment_ Input'!S30</f>
        <v>0</v>
      </c>
      <c r="T15" s="52">
        <f>'1. IntegrationAssessment_ Input'!T30</f>
        <v>0</v>
      </c>
      <c r="U15" s="52">
        <f>'1. IntegrationAssessment_ Input'!U30</f>
        <v>0</v>
      </c>
      <c r="V15" s="52">
        <f>'1. IntegrationAssessment_ Input'!V30</f>
        <v>0</v>
      </c>
      <c r="W15" s="52">
        <f>'1. IntegrationAssessment_ Input'!W30</f>
        <v>0</v>
      </c>
      <c r="X15" s="52">
        <f>'1. IntegrationAssessment_ Input'!X30</f>
        <v>0</v>
      </c>
      <c r="Y15" s="52">
        <f>'1. IntegrationAssessment_ Input'!Y30</f>
        <v>0</v>
      </c>
      <c r="Z15" s="52">
        <f>'1. IntegrationAssessment_ Input'!Z30</f>
        <v>0</v>
      </c>
      <c r="AA15" s="52">
        <f>'1. IntegrationAssessment_ Input'!AA30</f>
        <v>0</v>
      </c>
      <c r="AB15" s="52">
        <f>'1. IntegrationAssessment_ Input'!AB30</f>
        <v>0</v>
      </c>
      <c r="AC15" s="52">
        <f>'1. IntegrationAssessment_ Input'!AC30</f>
        <v>0</v>
      </c>
      <c r="AD15" s="52">
        <f>'1. IntegrationAssessment_ Input'!AD30</f>
        <v>0</v>
      </c>
      <c r="AE15" s="52">
        <f>'1. IntegrationAssessment_ Input'!AE30</f>
        <v>0</v>
      </c>
      <c r="AF15" s="52">
        <f>'1. IntegrationAssessment_ Input'!AF30</f>
        <v>0</v>
      </c>
      <c r="AG15" s="52">
        <f>'1. IntegrationAssessment_ Input'!AG30</f>
        <v>0</v>
      </c>
      <c r="AH15" s="52">
        <f>'1. IntegrationAssessment_ Input'!AH30</f>
        <v>0</v>
      </c>
      <c r="AI15" s="52">
        <f>'1. IntegrationAssessment_ Input'!AI30</f>
        <v>0</v>
      </c>
      <c r="AJ15" s="52">
        <f>'1. IntegrationAssessment_ Input'!AJ30</f>
        <v>0</v>
      </c>
      <c r="AK15" s="52">
        <f>'1. IntegrationAssessment_ Input'!AK30</f>
        <v>0</v>
      </c>
      <c r="AL15" s="52">
        <f>'1. IntegrationAssessment_ Input'!AL30</f>
        <v>0</v>
      </c>
      <c r="AM15" s="52">
        <f>'1. IntegrationAssessment_ Input'!AM30</f>
        <v>0</v>
      </c>
      <c r="AN15" s="52">
        <f>'1. IntegrationAssessment_ Input'!AN30</f>
        <v>0</v>
      </c>
      <c r="AO15" s="52">
        <f>'1. IntegrationAssessment_ Input'!AO30</f>
        <v>0</v>
      </c>
      <c r="AP15" s="52">
        <f>'1. IntegrationAssessment_ Input'!AP30</f>
        <v>0</v>
      </c>
      <c r="AQ15" s="52">
        <f>'1. IntegrationAssessment_ Input'!AQ30</f>
        <v>0</v>
      </c>
      <c r="AR15" s="52">
        <f>'1. IntegrationAssessment_ Input'!AR30</f>
        <v>0</v>
      </c>
      <c r="AS15" s="52">
        <f>'1. IntegrationAssessment_ Input'!AS30</f>
        <v>0</v>
      </c>
      <c r="AT15" s="52">
        <f>'1. IntegrationAssessment_ Input'!AT30</f>
        <v>0</v>
      </c>
      <c r="AU15" s="52">
        <f>'1. IntegrationAssessment_ Input'!AU30</f>
        <v>0</v>
      </c>
      <c r="AV15" s="52">
        <f>'1. IntegrationAssessment_ Input'!AV30</f>
        <v>0</v>
      </c>
      <c r="AW15" s="52">
        <f>'1. IntegrationAssessment_ Input'!AW30</f>
        <v>0</v>
      </c>
      <c r="AX15" s="52">
        <f>'1. IntegrationAssessment_ Input'!AX30</f>
        <v>0</v>
      </c>
      <c r="AY15" s="52">
        <f>'1. IntegrationAssessment_ Input'!AY30</f>
        <v>0</v>
      </c>
      <c r="AZ15" s="52">
        <f>'1. IntegrationAssessment_ Input'!AZ30</f>
        <v>0</v>
      </c>
      <c r="BA15" s="52">
        <f>'1. IntegrationAssessment_ Input'!BA30</f>
        <v>0</v>
      </c>
      <c r="BB15" s="52">
        <f>'1. IntegrationAssessment_ Input'!BB30</f>
        <v>0</v>
      </c>
      <c r="BC15" s="52">
        <f>'1. IntegrationAssessment_ Input'!BC30</f>
        <v>0</v>
      </c>
      <c r="BD15" s="52">
        <f>'1. IntegrationAssessment_ Input'!BD30</f>
        <v>0</v>
      </c>
      <c r="BE15" s="52">
        <f>'1. IntegrationAssessment_ Input'!BE30</f>
        <v>0</v>
      </c>
    </row>
    <row r="16" spans="1:57" ht="26.1" customHeight="1" outlineLevel="1">
      <c r="A16" s="26">
        <v>3.2</v>
      </c>
      <c r="B16" s="48" t="s">
        <v>8</v>
      </c>
      <c r="C16" s="52" t="str">
        <f>'1. IntegrationAssessment_ Input'!C31</f>
        <v>3-5 staff</v>
      </c>
      <c r="D16" s="52">
        <f>'1. IntegrationAssessment_ Input'!D31</f>
        <v>0</v>
      </c>
      <c r="E16" s="52">
        <f>'1. IntegrationAssessment_ Input'!E31</f>
        <v>0</v>
      </c>
      <c r="F16" s="52">
        <f>'1. IntegrationAssessment_ Input'!F31</f>
        <v>0</v>
      </c>
      <c r="G16" s="52">
        <f>'1. IntegrationAssessment_ Input'!G31</f>
        <v>0</v>
      </c>
      <c r="H16" s="52">
        <f>'1. IntegrationAssessment_ Input'!H31</f>
        <v>0</v>
      </c>
      <c r="I16" s="52">
        <f>'1. IntegrationAssessment_ Input'!I31</f>
        <v>0</v>
      </c>
      <c r="J16" s="52">
        <f>'1. IntegrationAssessment_ Input'!J31</f>
        <v>0</v>
      </c>
      <c r="K16" s="52">
        <f>'1. IntegrationAssessment_ Input'!K31</f>
        <v>0</v>
      </c>
      <c r="L16" s="52">
        <f>'1. IntegrationAssessment_ Input'!L31</f>
        <v>0</v>
      </c>
      <c r="M16" s="52">
        <f>'1. IntegrationAssessment_ Input'!M31</f>
        <v>0</v>
      </c>
      <c r="N16" s="52">
        <f>'1. IntegrationAssessment_ Input'!N31</f>
        <v>0</v>
      </c>
      <c r="O16" s="52">
        <f>'1. IntegrationAssessment_ Input'!O31</f>
        <v>0</v>
      </c>
      <c r="P16" s="52">
        <f>'1. IntegrationAssessment_ Input'!P31</f>
        <v>0</v>
      </c>
      <c r="Q16" s="52">
        <f>'1. IntegrationAssessment_ Input'!Q31</f>
        <v>0</v>
      </c>
      <c r="R16" s="52">
        <f>'1. IntegrationAssessment_ Input'!R31</f>
        <v>0</v>
      </c>
      <c r="S16" s="52">
        <f>'1. IntegrationAssessment_ Input'!S31</f>
        <v>0</v>
      </c>
      <c r="T16" s="52">
        <f>'1. IntegrationAssessment_ Input'!T31</f>
        <v>0</v>
      </c>
      <c r="U16" s="52">
        <f>'1. IntegrationAssessment_ Input'!U31</f>
        <v>0</v>
      </c>
      <c r="V16" s="52">
        <f>'1. IntegrationAssessment_ Input'!V31</f>
        <v>0</v>
      </c>
      <c r="W16" s="52">
        <f>'1. IntegrationAssessment_ Input'!W31</f>
        <v>0</v>
      </c>
      <c r="X16" s="52">
        <f>'1. IntegrationAssessment_ Input'!X31</f>
        <v>0</v>
      </c>
      <c r="Y16" s="52">
        <f>'1. IntegrationAssessment_ Input'!Y31</f>
        <v>0</v>
      </c>
      <c r="Z16" s="52">
        <f>'1. IntegrationAssessment_ Input'!Z31</f>
        <v>0</v>
      </c>
      <c r="AA16" s="52">
        <f>'1. IntegrationAssessment_ Input'!AA31</f>
        <v>0</v>
      </c>
      <c r="AB16" s="52">
        <f>'1. IntegrationAssessment_ Input'!AB31</f>
        <v>0</v>
      </c>
      <c r="AC16" s="52">
        <f>'1. IntegrationAssessment_ Input'!AC31</f>
        <v>0</v>
      </c>
      <c r="AD16" s="52">
        <f>'1. IntegrationAssessment_ Input'!AD31</f>
        <v>0</v>
      </c>
      <c r="AE16" s="52">
        <f>'1. IntegrationAssessment_ Input'!AE31</f>
        <v>0</v>
      </c>
      <c r="AF16" s="52">
        <f>'1. IntegrationAssessment_ Input'!AF31</f>
        <v>0</v>
      </c>
      <c r="AG16" s="52">
        <f>'1. IntegrationAssessment_ Input'!AG31</f>
        <v>0</v>
      </c>
      <c r="AH16" s="52">
        <f>'1. IntegrationAssessment_ Input'!AH31</f>
        <v>0</v>
      </c>
      <c r="AI16" s="52">
        <f>'1. IntegrationAssessment_ Input'!AI31</f>
        <v>0</v>
      </c>
      <c r="AJ16" s="52">
        <f>'1. IntegrationAssessment_ Input'!AJ31</f>
        <v>0</v>
      </c>
      <c r="AK16" s="52">
        <f>'1. IntegrationAssessment_ Input'!AK31</f>
        <v>0</v>
      </c>
      <c r="AL16" s="52">
        <f>'1. IntegrationAssessment_ Input'!AL31</f>
        <v>0</v>
      </c>
      <c r="AM16" s="52">
        <f>'1. IntegrationAssessment_ Input'!AM31</f>
        <v>0</v>
      </c>
      <c r="AN16" s="52">
        <f>'1. IntegrationAssessment_ Input'!AN31</f>
        <v>0</v>
      </c>
      <c r="AO16" s="52">
        <f>'1. IntegrationAssessment_ Input'!AO31</f>
        <v>0</v>
      </c>
      <c r="AP16" s="52">
        <f>'1. IntegrationAssessment_ Input'!AP31</f>
        <v>0</v>
      </c>
      <c r="AQ16" s="52">
        <f>'1. IntegrationAssessment_ Input'!AQ31</f>
        <v>0</v>
      </c>
      <c r="AR16" s="52">
        <f>'1. IntegrationAssessment_ Input'!AR31</f>
        <v>0</v>
      </c>
      <c r="AS16" s="52">
        <f>'1. IntegrationAssessment_ Input'!AS31</f>
        <v>0</v>
      </c>
      <c r="AT16" s="52">
        <f>'1. IntegrationAssessment_ Input'!AT31</f>
        <v>0</v>
      </c>
      <c r="AU16" s="52">
        <f>'1. IntegrationAssessment_ Input'!AU31</f>
        <v>0</v>
      </c>
      <c r="AV16" s="52">
        <f>'1. IntegrationAssessment_ Input'!AV31</f>
        <v>0</v>
      </c>
      <c r="AW16" s="52">
        <f>'1. IntegrationAssessment_ Input'!AW31</f>
        <v>0</v>
      </c>
      <c r="AX16" s="52">
        <f>'1. IntegrationAssessment_ Input'!AX31</f>
        <v>0</v>
      </c>
      <c r="AY16" s="52">
        <f>'1. IntegrationAssessment_ Input'!AY31</f>
        <v>0</v>
      </c>
      <c r="AZ16" s="52">
        <f>'1. IntegrationAssessment_ Input'!AZ31</f>
        <v>0</v>
      </c>
      <c r="BA16" s="52">
        <f>'1. IntegrationAssessment_ Input'!BA31</f>
        <v>0</v>
      </c>
      <c r="BB16" s="52">
        <f>'1. IntegrationAssessment_ Input'!BB31</f>
        <v>0</v>
      </c>
      <c r="BC16" s="52">
        <f>'1. IntegrationAssessment_ Input'!BC31</f>
        <v>0</v>
      </c>
      <c r="BD16" s="52">
        <f>'1. IntegrationAssessment_ Input'!BD31</f>
        <v>0</v>
      </c>
      <c r="BE16" s="52">
        <f>'1. IntegrationAssessment_ Input'!BE31</f>
        <v>0</v>
      </c>
    </row>
    <row r="17" spans="1:57" ht="26.1" customHeight="1" outlineLevel="1">
      <c r="A17" s="26">
        <v>3.3</v>
      </c>
      <c r="B17" s="48" t="s">
        <v>9</v>
      </c>
      <c r="C17" s="53" t="str">
        <f>'1. IntegrationAssessment_ Input'!C32</f>
        <v>3 staff</v>
      </c>
      <c r="D17" s="53">
        <f>'1. IntegrationAssessment_ Input'!D32</f>
        <v>0</v>
      </c>
      <c r="E17" s="53">
        <f>'1. IntegrationAssessment_ Input'!E32</f>
        <v>0</v>
      </c>
      <c r="F17" s="53">
        <f>'1. IntegrationAssessment_ Input'!F32</f>
        <v>0</v>
      </c>
      <c r="G17" s="53">
        <f>'1. IntegrationAssessment_ Input'!G32</f>
        <v>0</v>
      </c>
      <c r="H17" s="53">
        <f>'1. IntegrationAssessment_ Input'!H32</f>
        <v>0</v>
      </c>
      <c r="I17" s="53">
        <f>'1. IntegrationAssessment_ Input'!I32</f>
        <v>0</v>
      </c>
      <c r="J17" s="53">
        <f>'1. IntegrationAssessment_ Input'!J32</f>
        <v>0</v>
      </c>
      <c r="K17" s="53">
        <f>'1. IntegrationAssessment_ Input'!K32</f>
        <v>0</v>
      </c>
      <c r="L17" s="53">
        <f>'1. IntegrationAssessment_ Input'!L32</f>
        <v>0</v>
      </c>
      <c r="M17" s="53">
        <f>'1. IntegrationAssessment_ Input'!M32</f>
        <v>0</v>
      </c>
      <c r="N17" s="53">
        <f>'1. IntegrationAssessment_ Input'!N32</f>
        <v>0</v>
      </c>
      <c r="O17" s="53">
        <f>'1. IntegrationAssessment_ Input'!O32</f>
        <v>0</v>
      </c>
      <c r="P17" s="53">
        <f>'1. IntegrationAssessment_ Input'!P32</f>
        <v>0</v>
      </c>
      <c r="Q17" s="53">
        <f>'1. IntegrationAssessment_ Input'!Q32</f>
        <v>0</v>
      </c>
      <c r="R17" s="53">
        <f>'1. IntegrationAssessment_ Input'!R32</f>
        <v>0</v>
      </c>
      <c r="S17" s="53">
        <f>'1. IntegrationAssessment_ Input'!S32</f>
        <v>0</v>
      </c>
      <c r="T17" s="53">
        <f>'1. IntegrationAssessment_ Input'!T32</f>
        <v>0</v>
      </c>
      <c r="U17" s="53">
        <f>'1. IntegrationAssessment_ Input'!U32</f>
        <v>0</v>
      </c>
      <c r="V17" s="53">
        <f>'1. IntegrationAssessment_ Input'!V32</f>
        <v>0</v>
      </c>
      <c r="W17" s="53">
        <f>'1. IntegrationAssessment_ Input'!W32</f>
        <v>0</v>
      </c>
      <c r="X17" s="53">
        <f>'1. IntegrationAssessment_ Input'!X32</f>
        <v>0</v>
      </c>
      <c r="Y17" s="53">
        <f>'1. IntegrationAssessment_ Input'!Y32</f>
        <v>0</v>
      </c>
      <c r="Z17" s="53">
        <f>'1. IntegrationAssessment_ Input'!Z32</f>
        <v>0</v>
      </c>
      <c r="AA17" s="53">
        <f>'1. IntegrationAssessment_ Input'!AA32</f>
        <v>0</v>
      </c>
      <c r="AB17" s="53">
        <f>'1. IntegrationAssessment_ Input'!AB32</f>
        <v>0</v>
      </c>
      <c r="AC17" s="53">
        <f>'1. IntegrationAssessment_ Input'!AC32</f>
        <v>0</v>
      </c>
      <c r="AD17" s="53">
        <f>'1. IntegrationAssessment_ Input'!AD32</f>
        <v>0</v>
      </c>
      <c r="AE17" s="53">
        <f>'1. IntegrationAssessment_ Input'!AE32</f>
        <v>0</v>
      </c>
      <c r="AF17" s="53">
        <f>'1. IntegrationAssessment_ Input'!AF32</f>
        <v>0</v>
      </c>
      <c r="AG17" s="53">
        <f>'1. IntegrationAssessment_ Input'!AG32</f>
        <v>0</v>
      </c>
      <c r="AH17" s="53">
        <f>'1. IntegrationAssessment_ Input'!AH32</f>
        <v>0</v>
      </c>
      <c r="AI17" s="53">
        <f>'1. IntegrationAssessment_ Input'!AI32</f>
        <v>0</v>
      </c>
      <c r="AJ17" s="53">
        <f>'1. IntegrationAssessment_ Input'!AJ32</f>
        <v>0</v>
      </c>
      <c r="AK17" s="53">
        <f>'1. IntegrationAssessment_ Input'!AK32</f>
        <v>0</v>
      </c>
      <c r="AL17" s="53">
        <f>'1. IntegrationAssessment_ Input'!AL32</f>
        <v>0</v>
      </c>
      <c r="AM17" s="53">
        <f>'1. IntegrationAssessment_ Input'!AM32</f>
        <v>0</v>
      </c>
      <c r="AN17" s="53">
        <f>'1. IntegrationAssessment_ Input'!AN32</f>
        <v>0</v>
      </c>
      <c r="AO17" s="53">
        <f>'1. IntegrationAssessment_ Input'!AO32</f>
        <v>0</v>
      </c>
      <c r="AP17" s="53">
        <f>'1. IntegrationAssessment_ Input'!AP32</f>
        <v>0</v>
      </c>
      <c r="AQ17" s="53">
        <f>'1. IntegrationAssessment_ Input'!AQ32</f>
        <v>0</v>
      </c>
      <c r="AR17" s="53">
        <f>'1. IntegrationAssessment_ Input'!AR32</f>
        <v>0</v>
      </c>
      <c r="AS17" s="53">
        <f>'1. IntegrationAssessment_ Input'!AS32</f>
        <v>0</v>
      </c>
      <c r="AT17" s="53">
        <f>'1. IntegrationAssessment_ Input'!AT32</f>
        <v>0</v>
      </c>
      <c r="AU17" s="53">
        <f>'1. IntegrationAssessment_ Input'!AU32</f>
        <v>0</v>
      </c>
      <c r="AV17" s="53">
        <f>'1. IntegrationAssessment_ Input'!AV32</f>
        <v>0</v>
      </c>
      <c r="AW17" s="53">
        <f>'1. IntegrationAssessment_ Input'!AW32</f>
        <v>0</v>
      </c>
      <c r="AX17" s="53">
        <f>'1. IntegrationAssessment_ Input'!AX32</f>
        <v>0</v>
      </c>
      <c r="AY17" s="53">
        <f>'1. IntegrationAssessment_ Input'!AY32</f>
        <v>0</v>
      </c>
      <c r="AZ17" s="53">
        <f>'1. IntegrationAssessment_ Input'!AZ32</f>
        <v>0</v>
      </c>
      <c r="BA17" s="53">
        <f>'1. IntegrationAssessment_ Input'!BA32</f>
        <v>0</v>
      </c>
      <c r="BB17" s="53">
        <f>'1. IntegrationAssessment_ Input'!BB32</f>
        <v>0</v>
      </c>
      <c r="BC17" s="53">
        <f>'1. IntegrationAssessment_ Input'!BC32</f>
        <v>0</v>
      </c>
      <c r="BD17" s="53">
        <f>'1. IntegrationAssessment_ Input'!BD32</f>
        <v>0</v>
      </c>
      <c r="BE17" s="53">
        <f>'1. IntegrationAssessment_ Input'!BE32</f>
        <v>0</v>
      </c>
    </row>
    <row r="18" spans="1:57" ht="36" customHeight="1" outlineLevel="1">
      <c r="A18" s="27">
        <v>3.1</v>
      </c>
      <c r="B18" s="48" t="s">
        <v>91</v>
      </c>
      <c r="C18" s="53" t="str">
        <f>'1. IntegrationAssessment_ Input'!C39</f>
        <v>Yes both EID and targeted VL</v>
      </c>
      <c r="D18" s="53">
        <f>'1. IntegrationAssessment_ Input'!D39</f>
        <v>0</v>
      </c>
      <c r="E18" s="53">
        <f>'1. IntegrationAssessment_ Input'!E39</f>
        <v>0</v>
      </c>
      <c r="F18" s="53">
        <f>'1. IntegrationAssessment_ Input'!F39</f>
        <v>0</v>
      </c>
      <c r="G18" s="53">
        <f>'1. IntegrationAssessment_ Input'!G39</f>
        <v>0</v>
      </c>
      <c r="H18" s="53">
        <f>'1. IntegrationAssessment_ Input'!H39</f>
        <v>0</v>
      </c>
      <c r="I18" s="53">
        <f>'1. IntegrationAssessment_ Input'!I39</f>
        <v>0</v>
      </c>
      <c r="J18" s="53">
        <f>'1. IntegrationAssessment_ Input'!J39</f>
        <v>0</v>
      </c>
      <c r="K18" s="53">
        <f>'1. IntegrationAssessment_ Input'!K39</f>
        <v>0</v>
      </c>
      <c r="L18" s="53">
        <f>'1. IntegrationAssessment_ Input'!L39</f>
        <v>0</v>
      </c>
      <c r="M18" s="53">
        <f>'1. IntegrationAssessment_ Input'!M39</f>
        <v>0</v>
      </c>
      <c r="N18" s="53">
        <f>'1. IntegrationAssessment_ Input'!N39</f>
        <v>0</v>
      </c>
      <c r="O18" s="53">
        <f>'1. IntegrationAssessment_ Input'!O39</f>
        <v>0</v>
      </c>
      <c r="P18" s="53">
        <f>'1. IntegrationAssessment_ Input'!P39</f>
        <v>0</v>
      </c>
      <c r="Q18" s="53">
        <f>'1. IntegrationAssessment_ Input'!Q39</f>
        <v>0</v>
      </c>
      <c r="R18" s="53">
        <f>'1. IntegrationAssessment_ Input'!R39</f>
        <v>0</v>
      </c>
      <c r="S18" s="53">
        <f>'1. IntegrationAssessment_ Input'!S39</f>
        <v>0</v>
      </c>
      <c r="T18" s="53">
        <f>'1. IntegrationAssessment_ Input'!T39</f>
        <v>0</v>
      </c>
      <c r="U18" s="53">
        <f>'1. IntegrationAssessment_ Input'!U39</f>
        <v>0</v>
      </c>
      <c r="V18" s="53">
        <f>'1. IntegrationAssessment_ Input'!V39</f>
        <v>0</v>
      </c>
      <c r="W18" s="53">
        <f>'1. IntegrationAssessment_ Input'!W39</f>
        <v>0</v>
      </c>
      <c r="X18" s="53">
        <f>'1. IntegrationAssessment_ Input'!X39</f>
        <v>0</v>
      </c>
      <c r="Y18" s="53">
        <f>'1. IntegrationAssessment_ Input'!Y39</f>
        <v>0</v>
      </c>
      <c r="Z18" s="53">
        <f>'1. IntegrationAssessment_ Input'!Z39</f>
        <v>0</v>
      </c>
      <c r="AA18" s="53">
        <f>'1. IntegrationAssessment_ Input'!AA39</f>
        <v>0</v>
      </c>
      <c r="AB18" s="53">
        <f>'1. IntegrationAssessment_ Input'!AB39</f>
        <v>0</v>
      </c>
      <c r="AC18" s="53">
        <f>'1. IntegrationAssessment_ Input'!AC39</f>
        <v>0</v>
      </c>
      <c r="AD18" s="53">
        <f>'1. IntegrationAssessment_ Input'!AD39</f>
        <v>0</v>
      </c>
      <c r="AE18" s="53">
        <f>'1. IntegrationAssessment_ Input'!AE39</f>
        <v>0</v>
      </c>
      <c r="AF18" s="53">
        <f>'1. IntegrationAssessment_ Input'!AF39</f>
        <v>0</v>
      </c>
      <c r="AG18" s="53">
        <f>'1. IntegrationAssessment_ Input'!AG39</f>
        <v>0</v>
      </c>
      <c r="AH18" s="53">
        <f>'1. IntegrationAssessment_ Input'!AH39</f>
        <v>0</v>
      </c>
      <c r="AI18" s="53">
        <f>'1. IntegrationAssessment_ Input'!AI39</f>
        <v>0</v>
      </c>
      <c r="AJ18" s="53">
        <f>'1. IntegrationAssessment_ Input'!AJ39</f>
        <v>0</v>
      </c>
      <c r="AK18" s="53">
        <f>'1. IntegrationAssessment_ Input'!AK39</f>
        <v>0</v>
      </c>
      <c r="AL18" s="53">
        <f>'1. IntegrationAssessment_ Input'!AL39</f>
        <v>0</v>
      </c>
      <c r="AM18" s="53">
        <f>'1. IntegrationAssessment_ Input'!AM39</f>
        <v>0</v>
      </c>
      <c r="AN18" s="53">
        <f>'1. IntegrationAssessment_ Input'!AN39</f>
        <v>0</v>
      </c>
      <c r="AO18" s="53">
        <f>'1. IntegrationAssessment_ Input'!AO39</f>
        <v>0</v>
      </c>
      <c r="AP18" s="53">
        <f>'1. IntegrationAssessment_ Input'!AP39</f>
        <v>0</v>
      </c>
      <c r="AQ18" s="53">
        <f>'1. IntegrationAssessment_ Input'!AQ39</f>
        <v>0</v>
      </c>
      <c r="AR18" s="53">
        <f>'1. IntegrationAssessment_ Input'!AR39</f>
        <v>0</v>
      </c>
      <c r="AS18" s="53">
        <f>'1. IntegrationAssessment_ Input'!AS39</f>
        <v>0</v>
      </c>
      <c r="AT18" s="53">
        <f>'1. IntegrationAssessment_ Input'!AT39</f>
        <v>0</v>
      </c>
      <c r="AU18" s="53">
        <f>'1. IntegrationAssessment_ Input'!AU39</f>
        <v>0</v>
      </c>
      <c r="AV18" s="53">
        <f>'1. IntegrationAssessment_ Input'!AV39</f>
        <v>0</v>
      </c>
      <c r="AW18" s="53">
        <f>'1. IntegrationAssessment_ Input'!AW39</f>
        <v>0</v>
      </c>
      <c r="AX18" s="53">
        <f>'1. IntegrationAssessment_ Input'!AX39</f>
        <v>0</v>
      </c>
      <c r="AY18" s="53">
        <f>'1. IntegrationAssessment_ Input'!AY39</f>
        <v>0</v>
      </c>
      <c r="AZ18" s="53">
        <f>'1. IntegrationAssessment_ Input'!AZ39</f>
        <v>0</v>
      </c>
      <c r="BA18" s="53">
        <f>'1. IntegrationAssessment_ Input'!BA39</f>
        <v>0</v>
      </c>
      <c r="BB18" s="53">
        <f>'1. IntegrationAssessment_ Input'!BB39</f>
        <v>0</v>
      </c>
      <c r="BC18" s="53">
        <f>'1. IntegrationAssessment_ Input'!BC39</f>
        <v>0</v>
      </c>
      <c r="BD18" s="53">
        <f>'1. IntegrationAssessment_ Input'!BD39</f>
        <v>0</v>
      </c>
      <c r="BE18" s="53">
        <f>'1. IntegrationAssessment_ Input'!BE39</f>
        <v>0</v>
      </c>
    </row>
    <row r="19" spans="1:57" ht="30.95" customHeight="1" outlineLevel="1">
      <c r="A19" s="26">
        <v>3.11</v>
      </c>
      <c r="B19" s="49" t="s">
        <v>58</v>
      </c>
      <c r="C19" s="54" t="str">
        <f>'1. IntegrationAssessment_ Input'!C40</f>
        <v>Yes-DBS EID and WB finger-prick using micro-tube and Venipucture</v>
      </c>
      <c r="D19" s="54">
        <f>'1. IntegrationAssessment_ Input'!D40</f>
        <v>0</v>
      </c>
      <c r="E19" s="54">
        <f>'1. IntegrationAssessment_ Input'!E40</f>
        <v>0</v>
      </c>
      <c r="F19" s="54">
        <f>'1. IntegrationAssessment_ Input'!F40</f>
        <v>0</v>
      </c>
      <c r="G19" s="54">
        <f>'1. IntegrationAssessment_ Input'!G40</f>
        <v>0</v>
      </c>
      <c r="H19" s="54">
        <f>'1. IntegrationAssessment_ Input'!H40</f>
        <v>0</v>
      </c>
      <c r="I19" s="54">
        <f>'1. IntegrationAssessment_ Input'!I40</f>
        <v>0</v>
      </c>
      <c r="J19" s="54">
        <f>'1. IntegrationAssessment_ Input'!J40</f>
        <v>0</v>
      </c>
      <c r="K19" s="54">
        <f>'1. IntegrationAssessment_ Input'!K40</f>
        <v>0</v>
      </c>
      <c r="L19" s="54">
        <f>'1. IntegrationAssessment_ Input'!L40</f>
        <v>0</v>
      </c>
      <c r="M19" s="54">
        <f>'1. IntegrationAssessment_ Input'!M40</f>
        <v>0</v>
      </c>
      <c r="N19" s="54">
        <f>'1. IntegrationAssessment_ Input'!N40</f>
        <v>0</v>
      </c>
      <c r="O19" s="54">
        <f>'1. IntegrationAssessment_ Input'!O40</f>
        <v>0</v>
      </c>
      <c r="P19" s="54">
        <f>'1. IntegrationAssessment_ Input'!P40</f>
        <v>0</v>
      </c>
      <c r="Q19" s="54">
        <f>'1. IntegrationAssessment_ Input'!Q40</f>
        <v>0</v>
      </c>
      <c r="R19" s="54">
        <f>'1. IntegrationAssessment_ Input'!R40</f>
        <v>0</v>
      </c>
      <c r="S19" s="54">
        <f>'1. IntegrationAssessment_ Input'!S40</f>
        <v>0</v>
      </c>
      <c r="T19" s="54">
        <f>'1. IntegrationAssessment_ Input'!T40</f>
        <v>0</v>
      </c>
      <c r="U19" s="54">
        <f>'1. IntegrationAssessment_ Input'!U40</f>
        <v>0</v>
      </c>
      <c r="V19" s="54">
        <f>'1. IntegrationAssessment_ Input'!V40</f>
        <v>0</v>
      </c>
      <c r="W19" s="54">
        <f>'1. IntegrationAssessment_ Input'!W40</f>
        <v>0</v>
      </c>
      <c r="X19" s="54">
        <f>'1. IntegrationAssessment_ Input'!X40</f>
        <v>0</v>
      </c>
      <c r="Y19" s="54">
        <f>'1. IntegrationAssessment_ Input'!Y40</f>
        <v>0</v>
      </c>
      <c r="Z19" s="54">
        <f>'1. IntegrationAssessment_ Input'!Z40</f>
        <v>0</v>
      </c>
      <c r="AA19" s="54">
        <f>'1. IntegrationAssessment_ Input'!AA40</f>
        <v>0</v>
      </c>
      <c r="AB19" s="54">
        <f>'1. IntegrationAssessment_ Input'!AB40</f>
        <v>0</v>
      </c>
      <c r="AC19" s="54">
        <f>'1. IntegrationAssessment_ Input'!AC40</f>
        <v>0</v>
      </c>
      <c r="AD19" s="54">
        <f>'1. IntegrationAssessment_ Input'!AD40</f>
        <v>0</v>
      </c>
      <c r="AE19" s="54">
        <f>'1. IntegrationAssessment_ Input'!AE40</f>
        <v>0</v>
      </c>
      <c r="AF19" s="54">
        <f>'1. IntegrationAssessment_ Input'!AF40</f>
        <v>0</v>
      </c>
      <c r="AG19" s="54">
        <f>'1. IntegrationAssessment_ Input'!AG40</f>
        <v>0</v>
      </c>
      <c r="AH19" s="54">
        <f>'1. IntegrationAssessment_ Input'!AH40</f>
        <v>0</v>
      </c>
      <c r="AI19" s="54">
        <f>'1. IntegrationAssessment_ Input'!AI40</f>
        <v>0</v>
      </c>
      <c r="AJ19" s="54">
        <f>'1. IntegrationAssessment_ Input'!AJ40</f>
        <v>0</v>
      </c>
      <c r="AK19" s="54">
        <f>'1. IntegrationAssessment_ Input'!AK40</f>
        <v>0</v>
      </c>
      <c r="AL19" s="54">
        <f>'1. IntegrationAssessment_ Input'!AL40</f>
        <v>0</v>
      </c>
      <c r="AM19" s="54">
        <f>'1. IntegrationAssessment_ Input'!AM40</f>
        <v>0</v>
      </c>
      <c r="AN19" s="54">
        <f>'1. IntegrationAssessment_ Input'!AN40</f>
        <v>0</v>
      </c>
      <c r="AO19" s="54">
        <f>'1. IntegrationAssessment_ Input'!AO40</f>
        <v>0</v>
      </c>
      <c r="AP19" s="54">
        <f>'1. IntegrationAssessment_ Input'!AP40</f>
        <v>0</v>
      </c>
      <c r="AQ19" s="54">
        <f>'1. IntegrationAssessment_ Input'!AQ40</f>
        <v>0</v>
      </c>
      <c r="AR19" s="54">
        <f>'1. IntegrationAssessment_ Input'!AR40</f>
        <v>0</v>
      </c>
      <c r="AS19" s="54">
        <f>'1. IntegrationAssessment_ Input'!AS40</f>
        <v>0</v>
      </c>
      <c r="AT19" s="54">
        <f>'1. IntegrationAssessment_ Input'!AT40</f>
        <v>0</v>
      </c>
      <c r="AU19" s="54">
        <f>'1. IntegrationAssessment_ Input'!AU40</f>
        <v>0</v>
      </c>
      <c r="AV19" s="54">
        <f>'1. IntegrationAssessment_ Input'!AV40</f>
        <v>0</v>
      </c>
      <c r="AW19" s="54">
        <f>'1. IntegrationAssessment_ Input'!AW40</f>
        <v>0</v>
      </c>
      <c r="AX19" s="54">
        <f>'1. IntegrationAssessment_ Input'!AX40</f>
        <v>0</v>
      </c>
      <c r="AY19" s="54">
        <f>'1. IntegrationAssessment_ Input'!AY40</f>
        <v>0</v>
      </c>
      <c r="AZ19" s="54">
        <f>'1. IntegrationAssessment_ Input'!AZ40</f>
        <v>0</v>
      </c>
      <c r="BA19" s="54">
        <f>'1. IntegrationAssessment_ Input'!BA40</f>
        <v>0</v>
      </c>
      <c r="BB19" s="54">
        <f>'1. IntegrationAssessment_ Input'!BB40</f>
        <v>0</v>
      </c>
      <c r="BC19" s="54">
        <f>'1. IntegrationAssessment_ Input'!BC40</f>
        <v>0</v>
      </c>
      <c r="BD19" s="54">
        <f>'1. IntegrationAssessment_ Input'!BD40</f>
        <v>0</v>
      </c>
      <c r="BE19" s="54">
        <f>'1. IntegrationAssessment_ Input'!BE40</f>
        <v>0</v>
      </c>
    </row>
    <row r="20" spans="1:57">
      <c r="A20" s="11" t="s">
        <v>96</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row>
    <row r="21" spans="1:57" ht="26.1" customHeight="1" outlineLevel="1">
      <c r="A21" s="26">
        <v>4.2</v>
      </c>
      <c r="B21" s="45" t="s">
        <v>31</v>
      </c>
      <c r="C21" s="52" t="str">
        <f>'1. IntegrationAssessment_ Input'!C43</f>
        <v>Yes-Functional</v>
      </c>
      <c r="D21" s="52">
        <f>'1. IntegrationAssessment_ Input'!D43</f>
        <v>0</v>
      </c>
      <c r="E21" s="52">
        <f>'1. IntegrationAssessment_ Input'!E43</f>
        <v>0</v>
      </c>
      <c r="F21" s="52">
        <f>'1. IntegrationAssessment_ Input'!F43</f>
        <v>0</v>
      </c>
      <c r="G21" s="52">
        <f>'1. IntegrationAssessment_ Input'!G43</f>
        <v>0</v>
      </c>
      <c r="H21" s="52">
        <f>'1. IntegrationAssessment_ Input'!H43</f>
        <v>0</v>
      </c>
      <c r="I21" s="52">
        <f>'1. IntegrationAssessment_ Input'!I43</f>
        <v>0</v>
      </c>
      <c r="J21" s="52">
        <f>'1. IntegrationAssessment_ Input'!J43</f>
        <v>0</v>
      </c>
      <c r="K21" s="52">
        <f>'1. IntegrationAssessment_ Input'!K43</f>
        <v>0</v>
      </c>
      <c r="L21" s="52">
        <f>'1. IntegrationAssessment_ Input'!L43</f>
        <v>0</v>
      </c>
      <c r="M21" s="52">
        <f>'1. IntegrationAssessment_ Input'!M43</f>
        <v>0</v>
      </c>
      <c r="N21" s="52">
        <f>'1. IntegrationAssessment_ Input'!N43</f>
        <v>0</v>
      </c>
      <c r="O21" s="52">
        <f>'1. IntegrationAssessment_ Input'!O43</f>
        <v>0</v>
      </c>
      <c r="P21" s="52">
        <f>'1. IntegrationAssessment_ Input'!P43</f>
        <v>0</v>
      </c>
      <c r="Q21" s="52">
        <f>'1. IntegrationAssessment_ Input'!Q43</f>
        <v>0</v>
      </c>
      <c r="R21" s="52">
        <f>'1. IntegrationAssessment_ Input'!R43</f>
        <v>0</v>
      </c>
      <c r="S21" s="52">
        <f>'1. IntegrationAssessment_ Input'!S43</f>
        <v>0</v>
      </c>
      <c r="T21" s="52">
        <f>'1. IntegrationAssessment_ Input'!T43</f>
        <v>0</v>
      </c>
      <c r="U21" s="52">
        <f>'1. IntegrationAssessment_ Input'!U43</f>
        <v>0</v>
      </c>
      <c r="V21" s="52">
        <f>'1. IntegrationAssessment_ Input'!V43</f>
        <v>0</v>
      </c>
      <c r="W21" s="52">
        <f>'1. IntegrationAssessment_ Input'!W43</f>
        <v>0</v>
      </c>
      <c r="X21" s="52">
        <f>'1. IntegrationAssessment_ Input'!X43</f>
        <v>0</v>
      </c>
      <c r="Y21" s="52">
        <f>'1. IntegrationAssessment_ Input'!Y43</f>
        <v>0</v>
      </c>
      <c r="Z21" s="52">
        <f>'1. IntegrationAssessment_ Input'!Z43</f>
        <v>0</v>
      </c>
      <c r="AA21" s="52">
        <f>'1. IntegrationAssessment_ Input'!AA43</f>
        <v>0</v>
      </c>
      <c r="AB21" s="52">
        <f>'1. IntegrationAssessment_ Input'!AB43</f>
        <v>0</v>
      </c>
      <c r="AC21" s="52">
        <f>'1. IntegrationAssessment_ Input'!AC43</f>
        <v>0</v>
      </c>
      <c r="AD21" s="52">
        <f>'1. IntegrationAssessment_ Input'!AD43</f>
        <v>0</v>
      </c>
      <c r="AE21" s="52">
        <f>'1. IntegrationAssessment_ Input'!AE43</f>
        <v>0</v>
      </c>
      <c r="AF21" s="52">
        <f>'1. IntegrationAssessment_ Input'!AF43</f>
        <v>0</v>
      </c>
      <c r="AG21" s="52">
        <f>'1. IntegrationAssessment_ Input'!AG43</f>
        <v>0</v>
      </c>
      <c r="AH21" s="52">
        <f>'1. IntegrationAssessment_ Input'!AH43</f>
        <v>0</v>
      </c>
      <c r="AI21" s="52">
        <f>'1. IntegrationAssessment_ Input'!AI43</f>
        <v>0</v>
      </c>
      <c r="AJ21" s="52">
        <f>'1. IntegrationAssessment_ Input'!AJ43</f>
        <v>0</v>
      </c>
      <c r="AK21" s="52">
        <f>'1. IntegrationAssessment_ Input'!AK43</f>
        <v>0</v>
      </c>
      <c r="AL21" s="52">
        <f>'1. IntegrationAssessment_ Input'!AL43</f>
        <v>0</v>
      </c>
      <c r="AM21" s="52">
        <f>'1. IntegrationAssessment_ Input'!AM43</f>
        <v>0</v>
      </c>
      <c r="AN21" s="52">
        <f>'1. IntegrationAssessment_ Input'!AN43</f>
        <v>0</v>
      </c>
      <c r="AO21" s="52">
        <f>'1. IntegrationAssessment_ Input'!AO43</f>
        <v>0</v>
      </c>
      <c r="AP21" s="52">
        <f>'1. IntegrationAssessment_ Input'!AP43</f>
        <v>0</v>
      </c>
      <c r="AQ21" s="52">
        <f>'1. IntegrationAssessment_ Input'!AQ43</f>
        <v>0</v>
      </c>
      <c r="AR21" s="52">
        <f>'1. IntegrationAssessment_ Input'!AR43</f>
        <v>0</v>
      </c>
      <c r="AS21" s="52">
        <f>'1. IntegrationAssessment_ Input'!AS43</f>
        <v>0</v>
      </c>
      <c r="AT21" s="52">
        <f>'1. IntegrationAssessment_ Input'!AT43</f>
        <v>0</v>
      </c>
      <c r="AU21" s="52">
        <f>'1. IntegrationAssessment_ Input'!AU43</f>
        <v>0</v>
      </c>
      <c r="AV21" s="52">
        <f>'1. IntegrationAssessment_ Input'!AV43</f>
        <v>0</v>
      </c>
      <c r="AW21" s="52">
        <f>'1. IntegrationAssessment_ Input'!AW43</f>
        <v>0</v>
      </c>
      <c r="AX21" s="52">
        <f>'1. IntegrationAssessment_ Input'!AX43</f>
        <v>0</v>
      </c>
      <c r="AY21" s="52">
        <f>'1. IntegrationAssessment_ Input'!AY43</f>
        <v>0</v>
      </c>
      <c r="AZ21" s="52">
        <f>'1. IntegrationAssessment_ Input'!AZ43</f>
        <v>0</v>
      </c>
      <c r="BA21" s="52">
        <f>'1. IntegrationAssessment_ Input'!BA43</f>
        <v>0</v>
      </c>
      <c r="BB21" s="52">
        <f>'1. IntegrationAssessment_ Input'!BB43</f>
        <v>0</v>
      </c>
      <c r="BC21" s="52">
        <f>'1. IntegrationAssessment_ Input'!BC43</f>
        <v>0</v>
      </c>
      <c r="BD21" s="52">
        <f>'1. IntegrationAssessment_ Input'!BD43</f>
        <v>0</v>
      </c>
      <c r="BE21" s="52">
        <f>'1. IntegrationAssessment_ Input'!BE43</f>
        <v>0</v>
      </c>
    </row>
    <row r="22" spans="1:57" ht="35.1" customHeight="1" outlineLevel="1">
      <c r="A22" s="26">
        <v>4.3</v>
      </c>
      <c r="B22" s="48" t="s">
        <v>262</v>
      </c>
      <c r="C22" s="52" t="str">
        <f>'1. IntegrationAssessment_ Input'!C44</f>
        <v>No</v>
      </c>
      <c r="D22" s="52">
        <f>'1. IntegrationAssessment_ Input'!D44</f>
        <v>0</v>
      </c>
      <c r="E22" s="52">
        <f>'1. IntegrationAssessment_ Input'!E44</f>
        <v>0</v>
      </c>
      <c r="F22" s="52">
        <f>'1. IntegrationAssessment_ Input'!F44</f>
        <v>0</v>
      </c>
      <c r="G22" s="52">
        <f>'1. IntegrationAssessment_ Input'!G44</f>
        <v>0</v>
      </c>
      <c r="H22" s="52">
        <f>'1. IntegrationAssessment_ Input'!H44</f>
        <v>0</v>
      </c>
      <c r="I22" s="52">
        <f>'1. IntegrationAssessment_ Input'!I44</f>
        <v>0</v>
      </c>
      <c r="J22" s="52">
        <f>'1. IntegrationAssessment_ Input'!J44</f>
        <v>0</v>
      </c>
      <c r="K22" s="52">
        <f>'1. IntegrationAssessment_ Input'!K44</f>
        <v>0</v>
      </c>
      <c r="L22" s="52">
        <f>'1. IntegrationAssessment_ Input'!L44</f>
        <v>0</v>
      </c>
      <c r="M22" s="52">
        <f>'1. IntegrationAssessment_ Input'!M44</f>
        <v>0</v>
      </c>
      <c r="N22" s="52">
        <f>'1. IntegrationAssessment_ Input'!N44</f>
        <v>0</v>
      </c>
      <c r="O22" s="52">
        <f>'1. IntegrationAssessment_ Input'!O44</f>
        <v>0</v>
      </c>
      <c r="P22" s="52">
        <f>'1. IntegrationAssessment_ Input'!P44</f>
        <v>0</v>
      </c>
      <c r="Q22" s="52">
        <f>'1. IntegrationAssessment_ Input'!Q44</f>
        <v>0</v>
      </c>
      <c r="R22" s="52">
        <f>'1. IntegrationAssessment_ Input'!R44</f>
        <v>0</v>
      </c>
      <c r="S22" s="52">
        <f>'1. IntegrationAssessment_ Input'!S44</f>
        <v>0</v>
      </c>
      <c r="T22" s="52">
        <f>'1. IntegrationAssessment_ Input'!T44</f>
        <v>0</v>
      </c>
      <c r="U22" s="52">
        <f>'1. IntegrationAssessment_ Input'!U44</f>
        <v>0</v>
      </c>
      <c r="V22" s="52">
        <f>'1. IntegrationAssessment_ Input'!V44</f>
        <v>0</v>
      </c>
      <c r="W22" s="52">
        <f>'1. IntegrationAssessment_ Input'!W44</f>
        <v>0</v>
      </c>
      <c r="X22" s="52">
        <f>'1. IntegrationAssessment_ Input'!X44</f>
        <v>0</v>
      </c>
      <c r="Y22" s="52">
        <f>'1. IntegrationAssessment_ Input'!Y44</f>
        <v>0</v>
      </c>
      <c r="Z22" s="52">
        <f>'1. IntegrationAssessment_ Input'!Z44</f>
        <v>0</v>
      </c>
      <c r="AA22" s="52">
        <f>'1. IntegrationAssessment_ Input'!AA44</f>
        <v>0</v>
      </c>
      <c r="AB22" s="52">
        <f>'1. IntegrationAssessment_ Input'!AB44</f>
        <v>0</v>
      </c>
      <c r="AC22" s="52">
        <f>'1. IntegrationAssessment_ Input'!AC44</f>
        <v>0</v>
      </c>
      <c r="AD22" s="52">
        <f>'1. IntegrationAssessment_ Input'!AD44</f>
        <v>0</v>
      </c>
      <c r="AE22" s="52">
        <f>'1. IntegrationAssessment_ Input'!AE44</f>
        <v>0</v>
      </c>
      <c r="AF22" s="52">
        <f>'1. IntegrationAssessment_ Input'!AF44</f>
        <v>0</v>
      </c>
      <c r="AG22" s="52">
        <f>'1. IntegrationAssessment_ Input'!AG44</f>
        <v>0</v>
      </c>
      <c r="AH22" s="52">
        <f>'1. IntegrationAssessment_ Input'!AH44</f>
        <v>0</v>
      </c>
      <c r="AI22" s="52">
        <f>'1. IntegrationAssessment_ Input'!AI44</f>
        <v>0</v>
      </c>
      <c r="AJ22" s="52">
        <f>'1. IntegrationAssessment_ Input'!AJ44</f>
        <v>0</v>
      </c>
      <c r="AK22" s="52">
        <f>'1. IntegrationAssessment_ Input'!AK44</f>
        <v>0</v>
      </c>
      <c r="AL22" s="52">
        <f>'1. IntegrationAssessment_ Input'!AL44</f>
        <v>0</v>
      </c>
      <c r="AM22" s="52">
        <f>'1. IntegrationAssessment_ Input'!AM44</f>
        <v>0</v>
      </c>
      <c r="AN22" s="52">
        <f>'1. IntegrationAssessment_ Input'!AN44</f>
        <v>0</v>
      </c>
      <c r="AO22" s="52">
        <f>'1. IntegrationAssessment_ Input'!AO44</f>
        <v>0</v>
      </c>
      <c r="AP22" s="52">
        <f>'1. IntegrationAssessment_ Input'!AP44</f>
        <v>0</v>
      </c>
      <c r="AQ22" s="52">
        <f>'1. IntegrationAssessment_ Input'!AQ44</f>
        <v>0</v>
      </c>
      <c r="AR22" s="52">
        <f>'1. IntegrationAssessment_ Input'!AR44</f>
        <v>0</v>
      </c>
      <c r="AS22" s="52">
        <f>'1. IntegrationAssessment_ Input'!AS44</f>
        <v>0</v>
      </c>
      <c r="AT22" s="52">
        <f>'1. IntegrationAssessment_ Input'!AT44</f>
        <v>0</v>
      </c>
      <c r="AU22" s="52">
        <f>'1. IntegrationAssessment_ Input'!AU44</f>
        <v>0</v>
      </c>
      <c r="AV22" s="52">
        <f>'1. IntegrationAssessment_ Input'!AV44</f>
        <v>0</v>
      </c>
      <c r="AW22" s="52">
        <f>'1. IntegrationAssessment_ Input'!AW44</f>
        <v>0</v>
      </c>
      <c r="AX22" s="52">
        <f>'1. IntegrationAssessment_ Input'!AX44</f>
        <v>0</v>
      </c>
      <c r="AY22" s="52">
        <f>'1. IntegrationAssessment_ Input'!AY44</f>
        <v>0</v>
      </c>
      <c r="AZ22" s="52">
        <f>'1. IntegrationAssessment_ Input'!AZ44</f>
        <v>0</v>
      </c>
      <c r="BA22" s="52">
        <f>'1. IntegrationAssessment_ Input'!BA44</f>
        <v>0</v>
      </c>
      <c r="BB22" s="52">
        <f>'1. IntegrationAssessment_ Input'!BB44</f>
        <v>0</v>
      </c>
      <c r="BC22" s="52">
        <f>'1. IntegrationAssessment_ Input'!BC44</f>
        <v>0</v>
      </c>
      <c r="BD22" s="52">
        <f>'1. IntegrationAssessment_ Input'!BD44</f>
        <v>0</v>
      </c>
      <c r="BE22" s="52">
        <f>'1. IntegrationAssessment_ Input'!BE44</f>
        <v>0</v>
      </c>
    </row>
    <row r="23" spans="1:57" ht="23.1" customHeight="1" outlineLevel="1">
      <c r="A23" s="26">
        <v>4.4000000000000004</v>
      </c>
      <c r="B23" s="48" t="s">
        <v>38</v>
      </c>
      <c r="C23" s="52" t="str">
        <f>'1. IntegrationAssessment_ Input'!C45</f>
        <v>Yes</v>
      </c>
      <c r="D23" s="52">
        <f>'1. IntegrationAssessment_ Input'!D45</f>
        <v>0</v>
      </c>
      <c r="E23" s="52">
        <f>'1. IntegrationAssessment_ Input'!E45</f>
        <v>0</v>
      </c>
      <c r="F23" s="52">
        <f>'1. IntegrationAssessment_ Input'!F45</f>
        <v>0</v>
      </c>
      <c r="G23" s="52">
        <f>'1. IntegrationAssessment_ Input'!G45</f>
        <v>0</v>
      </c>
      <c r="H23" s="52">
        <f>'1. IntegrationAssessment_ Input'!H45</f>
        <v>0</v>
      </c>
      <c r="I23" s="52">
        <f>'1. IntegrationAssessment_ Input'!I45</f>
        <v>0</v>
      </c>
      <c r="J23" s="52">
        <f>'1. IntegrationAssessment_ Input'!J45</f>
        <v>0</v>
      </c>
      <c r="K23" s="52">
        <f>'1. IntegrationAssessment_ Input'!K45</f>
        <v>0</v>
      </c>
      <c r="L23" s="52">
        <f>'1. IntegrationAssessment_ Input'!L45</f>
        <v>0</v>
      </c>
      <c r="M23" s="52">
        <f>'1. IntegrationAssessment_ Input'!M45</f>
        <v>0</v>
      </c>
      <c r="N23" s="52">
        <f>'1. IntegrationAssessment_ Input'!N45</f>
        <v>0</v>
      </c>
      <c r="O23" s="52">
        <f>'1. IntegrationAssessment_ Input'!O45</f>
        <v>0</v>
      </c>
      <c r="P23" s="52">
        <f>'1. IntegrationAssessment_ Input'!P45</f>
        <v>0</v>
      </c>
      <c r="Q23" s="52">
        <f>'1. IntegrationAssessment_ Input'!Q45</f>
        <v>0</v>
      </c>
      <c r="R23" s="52">
        <f>'1. IntegrationAssessment_ Input'!R45</f>
        <v>0</v>
      </c>
      <c r="S23" s="52">
        <f>'1. IntegrationAssessment_ Input'!S45</f>
        <v>0</v>
      </c>
      <c r="T23" s="52">
        <f>'1. IntegrationAssessment_ Input'!T45</f>
        <v>0</v>
      </c>
      <c r="U23" s="52">
        <f>'1. IntegrationAssessment_ Input'!U45</f>
        <v>0</v>
      </c>
      <c r="V23" s="52">
        <f>'1. IntegrationAssessment_ Input'!V45</f>
        <v>0</v>
      </c>
      <c r="W23" s="52">
        <f>'1. IntegrationAssessment_ Input'!W45</f>
        <v>0</v>
      </c>
      <c r="X23" s="52">
        <f>'1. IntegrationAssessment_ Input'!X45</f>
        <v>0</v>
      </c>
      <c r="Y23" s="52">
        <f>'1. IntegrationAssessment_ Input'!Y45</f>
        <v>0</v>
      </c>
      <c r="Z23" s="52">
        <f>'1. IntegrationAssessment_ Input'!Z45</f>
        <v>0</v>
      </c>
      <c r="AA23" s="52">
        <f>'1. IntegrationAssessment_ Input'!AA45</f>
        <v>0</v>
      </c>
      <c r="AB23" s="52">
        <f>'1. IntegrationAssessment_ Input'!AB45</f>
        <v>0</v>
      </c>
      <c r="AC23" s="52">
        <f>'1. IntegrationAssessment_ Input'!AC45</f>
        <v>0</v>
      </c>
      <c r="AD23" s="52">
        <f>'1. IntegrationAssessment_ Input'!AD45</f>
        <v>0</v>
      </c>
      <c r="AE23" s="52">
        <f>'1. IntegrationAssessment_ Input'!AE45</f>
        <v>0</v>
      </c>
      <c r="AF23" s="52">
        <f>'1. IntegrationAssessment_ Input'!AF45</f>
        <v>0</v>
      </c>
      <c r="AG23" s="52">
        <f>'1. IntegrationAssessment_ Input'!AG45</f>
        <v>0</v>
      </c>
      <c r="AH23" s="52">
        <f>'1. IntegrationAssessment_ Input'!AH45</f>
        <v>0</v>
      </c>
      <c r="AI23" s="52">
        <f>'1. IntegrationAssessment_ Input'!AI45</f>
        <v>0</v>
      </c>
      <c r="AJ23" s="52">
        <f>'1. IntegrationAssessment_ Input'!AJ45</f>
        <v>0</v>
      </c>
      <c r="AK23" s="52">
        <f>'1. IntegrationAssessment_ Input'!AK45</f>
        <v>0</v>
      </c>
      <c r="AL23" s="52">
        <f>'1. IntegrationAssessment_ Input'!AL45</f>
        <v>0</v>
      </c>
      <c r="AM23" s="52">
        <f>'1. IntegrationAssessment_ Input'!AM45</f>
        <v>0</v>
      </c>
      <c r="AN23" s="52">
        <f>'1. IntegrationAssessment_ Input'!AN45</f>
        <v>0</v>
      </c>
      <c r="AO23" s="52">
        <f>'1. IntegrationAssessment_ Input'!AO45</f>
        <v>0</v>
      </c>
      <c r="AP23" s="52">
        <f>'1. IntegrationAssessment_ Input'!AP45</f>
        <v>0</v>
      </c>
      <c r="AQ23" s="52">
        <f>'1. IntegrationAssessment_ Input'!AQ45</f>
        <v>0</v>
      </c>
      <c r="AR23" s="52">
        <f>'1. IntegrationAssessment_ Input'!AR45</f>
        <v>0</v>
      </c>
      <c r="AS23" s="52">
        <f>'1. IntegrationAssessment_ Input'!AS45</f>
        <v>0</v>
      </c>
      <c r="AT23" s="52">
        <f>'1. IntegrationAssessment_ Input'!AT45</f>
        <v>0</v>
      </c>
      <c r="AU23" s="52">
        <f>'1. IntegrationAssessment_ Input'!AU45</f>
        <v>0</v>
      </c>
      <c r="AV23" s="52">
        <f>'1. IntegrationAssessment_ Input'!AV45</f>
        <v>0</v>
      </c>
      <c r="AW23" s="52">
        <f>'1. IntegrationAssessment_ Input'!AW45</f>
        <v>0</v>
      </c>
      <c r="AX23" s="52">
        <f>'1. IntegrationAssessment_ Input'!AX45</f>
        <v>0</v>
      </c>
      <c r="AY23" s="52">
        <f>'1. IntegrationAssessment_ Input'!AY45</f>
        <v>0</v>
      </c>
      <c r="AZ23" s="52">
        <f>'1. IntegrationAssessment_ Input'!AZ45</f>
        <v>0</v>
      </c>
      <c r="BA23" s="52">
        <f>'1. IntegrationAssessment_ Input'!BA45</f>
        <v>0</v>
      </c>
      <c r="BB23" s="52">
        <f>'1. IntegrationAssessment_ Input'!BB45</f>
        <v>0</v>
      </c>
      <c r="BC23" s="52">
        <f>'1. IntegrationAssessment_ Input'!BC45</f>
        <v>0</v>
      </c>
      <c r="BD23" s="52">
        <f>'1. IntegrationAssessment_ Input'!BD45</f>
        <v>0</v>
      </c>
      <c r="BE23" s="52">
        <f>'1. IntegrationAssessment_ Input'!BE45</f>
        <v>0</v>
      </c>
    </row>
    <row r="24" spans="1:57" ht="23.1" customHeight="1" outlineLevel="1">
      <c r="A24" s="26">
        <v>4.5</v>
      </c>
      <c r="B24" s="48" t="s">
        <v>63</v>
      </c>
      <c r="C24" s="55" t="str">
        <f>'1. IntegrationAssessment_ Input'!C46</f>
        <v>Yes-both fridge and freezer</v>
      </c>
      <c r="D24" s="55">
        <f>'1. IntegrationAssessment_ Input'!D46</f>
        <v>0</v>
      </c>
      <c r="E24" s="55">
        <f>'1. IntegrationAssessment_ Input'!E46</f>
        <v>0</v>
      </c>
      <c r="F24" s="55">
        <f>'1. IntegrationAssessment_ Input'!F46</f>
        <v>0</v>
      </c>
      <c r="G24" s="55">
        <f>'1. IntegrationAssessment_ Input'!G46</f>
        <v>0</v>
      </c>
      <c r="H24" s="55">
        <f>'1. IntegrationAssessment_ Input'!H46</f>
        <v>0</v>
      </c>
      <c r="I24" s="55">
        <f>'1. IntegrationAssessment_ Input'!I46</f>
        <v>0</v>
      </c>
      <c r="J24" s="55">
        <f>'1. IntegrationAssessment_ Input'!J46</f>
        <v>0</v>
      </c>
      <c r="K24" s="55">
        <f>'1. IntegrationAssessment_ Input'!K46</f>
        <v>0</v>
      </c>
      <c r="L24" s="55">
        <f>'1. IntegrationAssessment_ Input'!L46</f>
        <v>0</v>
      </c>
      <c r="M24" s="55">
        <f>'1. IntegrationAssessment_ Input'!M46</f>
        <v>0</v>
      </c>
      <c r="N24" s="55">
        <f>'1. IntegrationAssessment_ Input'!N46</f>
        <v>0</v>
      </c>
      <c r="O24" s="55">
        <f>'1. IntegrationAssessment_ Input'!O46</f>
        <v>0</v>
      </c>
      <c r="P24" s="55">
        <f>'1. IntegrationAssessment_ Input'!P46</f>
        <v>0</v>
      </c>
      <c r="Q24" s="55">
        <f>'1. IntegrationAssessment_ Input'!Q46</f>
        <v>0</v>
      </c>
      <c r="R24" s="55">
        <f>'1. IntegrationAssessment_ Input'!R46</f>
        <v>0</v>
      </c>
      <c r="S24" s="55">
        <f>'1. IntegrationAssessment_ Input'!S46</f>
        <v>0</v>
      </c>
      <c r="T24" s="55">
        <f>'1. IntegrationAssessment_ Input'!T46</f>
        <v>0</v>
      </c>
      <c r="U24" s="55">
        <f>'1. IntegrationAssessment_ Input'!U46</f>
        <v>0</v>
      </c>
      <c r="V24" s="55">
        <f>'1. IntegrationAssessment_ Input'!V46</f>
        <v>0</v>
      </c>
      <c r="W24" s="55">
        <f>'1. IntegrationAssessment_ Input'!W46</f>
        <v>0</v>
      </c>
      <c r="X24" s="55">
        <f>'1. IntegrationAssessment_ Input'!X46</f>
        <v>0</v>
      </c>
      <c r="Y24" s="55">
        <f>'1. IntegrationAssessment_ Input'!Y46</f>
        <v>0</v>
      </c>
      <c r="Z24" s="55">
        <f>'1. IntegrationAssessment_ Input'!Z46</f>
        <v>0</v>
      </c>
      <c r="AA24" s="55">
        <f>'1. IntegrationAssessment_ Input'!AA46</f>
        <v>0</v>
      </c>
      <c r="AB24" s="55">
        <f>'1. IntegrationAssessment_ Input'!AB46</f>
        <v>0</v>
      </c>
      <c r="AC24" s="55">
        <f>'1. IntegrationAssessment_ Input'!AC46</f>
        <v>0</v>
      </c>
      <c r="AD24" s="55">
        <f>'1. IntegrationAssessment_ Input'!AD46</f>
        <v>0</v>
      </c>
      <c r="AE24" s="55">
        <f>'1. IntegrationAssessment_ Input'!AE46</f>
        <v>0</v>
      </c>
      <c r="AF24" s="55">
        <f>'1. IntegrationAssessment_ Input'!AF46</f>
        <v>0</v>
      </c>
      <c r="AG24" s="55">
        <f>'1. IntegrationAssessment_ Input'!AG46</f>
        <v>0</v>
      </c>
      <c r="AH24" s="55">
        <f>'1. IntegrationAssessment_ Input'!AH46</f>
        <v>0</v>
      </c>
      <c r="AI24" s="55">
        <f>'1. IntegrationAssessment_ Input'!AI46</f>
        <v>0</v>
      </c>
      <c r="AJ24" s="55">
        <f>'1. IntegrationAssessment_ Input'!AJ46</f>
        <v>0</v>
      </c>
      <c r="AK24" s="55">
        <f>'1. IntegrationAssessment_ Input'!AK46</f>
        <v>0</v>
      </c>
      <c r="AL24" s="55">
        <f>'1. IntegrationAssessment_ Input'!AL46</f>
        <v>0</v>
      </c>
      <c r="AM24" s="55">
        <f>'1. IntegrationAssessment_ Input'!AM46</f>
        <v>0</v>
      </c>
      <c r="AN24" s="55">
        <f>'1. IntegrationAssessment_ Input'!AN46</f>
        <v>0</v>
      </c>
      <c r="AO24" s="55">
        <f>'1. IntegrationAssessment_ Input'!AO46</f>
        <v>0</v>
      </c>
      <c r="AP24" s="55">
        <f>'1. IntegrationAssessment_ Input'!AP46</f>
        <v>0</v>
      </c>
      <c r="AQ24" s="55">
        <f>'1. IntegrationAssessment_ Input'!AQ46</f>
        <v>0</v>
      </c>
      <c r="AR24" s="55">
        <f>'1. IntegrationAssessment_ Input'!AR46</f>
        <v>0</v>
      </c>
      <c r="AS24" s="55">
        <f>'1. IntegrationAssessment_ Input'!AS46</f>
        <v>0</v>
      </c>
      <c r="AT24" s="55">
        <f>'1. IntegrationAssessment_ Input'!AT46</f>
        <v>0</v>
      </c>
      <c r="AU24" s="55">
        <f>'1. IntegrationAssessment_ Input'!AU46</f>
        <v>0</v>
      </c>
      <c r="AV24" s="55">
        <f>'1. IntegrationAssessment_ Input'!AV46</f>
        <v>0</v>
      </c>
      <c r="AW24" s="55">
        <f>'1. IntegrationAssessment_ Input'!AW46</f>
        <v>0</v>
      </c>
      <c r="AX24" s="55">
        <f>'1. IntegrationAssessment_ Input'!AX46</f>
        <v>0</v>
      </c>
      <c r="AY24" s="55">
        <f>'1. IntegrationAssessment_ Input'!AY46</f>
        <v>0</v>
      </c>
      <c r="AZ24" s="55">
        <f>'1. IntegrationAssessment_ Input'!AZ46</f>
        <v>0</v>
      </c>
      <c r="BA24" s="55">
        <f>'1. IntegrationAssessment_ Input'!BA46</f>
        <v>0</v>
      </c>
      <c r="BB24" s="55">
        <f>'1. IntegrationAssessment_ Input'!BB46</f>
        <v>0</v>
      </c>
      <c r="BC24" s="55">
        <f>'1. IntegrationAssessment_ Input'!BC46</f>
        <v>0</v>
      </c>
      <c r="BD24" s="55">
        <f>'1. IntegrationAssessment_ Input'!BD46</f>
        <v>0</v>
      </c>
      <c r="BE24" s="55">
        <f>'1. IntegrationAssessment_ Input'!BE46</f>
        <v>0</v>
      </c>
    </row>
    <row r="25" spans="1:57" ht="23.1" customHeight="1" outlineLevel="1">
      <c r="A25" s="26">
        <v>4.5999999999999996</v>
      </c>
      <c r="B25" s="48" t="s">
        <v>10</v>
      </c>
      <c r="C25" s="52" t="str">
        <f>'1. IntegrationAssessment_ Input'!C47</f>
        <v>Yes GxAlert TB only</v>
      </c>
      <c r="D25" s="52">
        <f>'1. IntegrationAssessment_ Input'!D47</f>
        <v>0</v>
      </c>
      <c r="E25" s="52">
        <f>'1. IntegrationAssessment_ Input'!E47</f>
        <v>0</v>
      </c>
      <c r="F25" s="52">
        <f>'1. IntegrationAssessment_ Input'!F47</f>
        <v>0</v>
      </c>
      <c r="G25" s="52">
        <f>'1. IntegrationAssessment_ Input'!G47</f>
        <v>0</v>
      </c>
      <c r="H25" s="52">
        <f>'1. IntegrationAssessment_ Input'!H47</f>
        <v>0</v>
      </c>
      <c r="I25" s="52">
        <f>'1. IntegrationAssessment_ Input'!I47</f>
        <v>0</v>
      </c>
      <c r="J25" s="52">
        <f>'1. IntegrationAssessment_ Input'!J47</f>
        <v>0</v>
      </c>
      <c r="K25" s="52">
        <f>'1. IntegrationAssessment_ Input'!K47</f>
        <v>0</v>
      </c>
      <c r="L25" s="52">
        <f>'1. IntegrationAssessment_ Input'!L47</f>
        <v>0</v>
      </c>
      <c r="M25" s="52">
        <f>'1. IntegrationAssessment_ Input'!M47</f>
        <v>0</v>
      </c>
      <c r="N25" s="52">
        <f>'1. IntegrationAssessment_ Input'!N47</f>
        <v>0</v>
      </c>
      <c r="O25" s="52">
        <f>'1. IntegrationAssessment_ Input'!O47</f>
        <v>0</v>
      </c>
      <c r="P25" s="52">
        <f>'1. IntegrationAssessment_ Input'!P47</f>
        <v>0</v>
      </c>
      <c r="Q25" s="52">
        <f>'1. IntegrationAssessment_ Input'!Q47</f>
        <v>0</v>
      </c>
      <c r="R25" s="52">
        <f>'1. IntegrationAssessment_ Input'!R47</f>
        <v>0</v>
      </c>
      <c r="S25" s="52">
        <f>'1. IntegrationAssessment_ Input'!S47</f>
        <v>0</v>
      </c>
      <c r="T25" s="52">
        <f>'1. IntegrationAssessment_ Input'!T47</f>
        <v>0</v>
      </c>
      <c r="U25" s="52">
        <f>'1. IntegrationAssessment_ Input'!U47</f>
        <v>0</v>
      </c>
      <c r="V25" s="52">
        <f>'1. IntegrationAssessment_ Input'!V47</f>
        <v>0</v>
      </c>
      <c r="W25" s="52">
        <f>'1. IntegrationAssessment_ Input'!W47</f>
        <v>0</v>
      </c>
      <c r="X25" s="52">
        <f>'1. IntegrationAssessment_ Input'!X47</f>
        <v>0</v>
      </c>
      <c r="Y25" s="52">
        <f>'1. IntegrationAssessment_ Input'!Y47</f>
        <v>0</v>
      </c>
      <c r="Z25" s="52">
        <f>'1. IntegrationAssessment_ Input'!Z47</f>
        <v>0</v>
      </c>
      <c r="AA25" s="52">
        <f>'1. IntegrationAssessment_ Input'!AA47</f>
        <v>0</v>
      </c>
      <c r="AB25" s="52">
        <f>'1. IntegrationAssessment_ Input'!AB47</f>
        <v>0</v>
      </c>
      <c r="AC25" s="52">
        <f>'1. IntegrationAssessment_ Input'!AC47</f>
        <v>0</v>
      </c>
      <c r="AD25" s="52">
        <f>'1. IntegrationAssessment_ Input'!AD47</f>
        <v>0</v>
      </c>
      <c r="AE25" s="52">
        <f>'1. IntegrationAssessment_ Input'!AE47</f>
        <v>0</v>
      </c>
      <c r="AF25" s="52">
        <f>'1. IntegrationAssessment_ Input'!AF47</f>
        <v>0</v>
      </c>
      <c r="AG25" s="52">
        <f>'1. IntegrationAssessment_ Input'!AG47</f>
        <v>0</v>
      </c>
      <c r="AH25" s="52">
        <f>'1. IntegrationAssessment_ Input'!AH47</f>
        <v>0</v>
      </c>
      <c r="AI25" s="52">
        <f>'1. IntegrationAssessment_ Input'!AI47</f>
        <v>0</v>
      </c>
      <c r="AJ25" s="52">
        <f>'1. IntegrationAssessment_ Input'!AJ47</f>
        <v>0</v>
      </c>
      <c r="AK25" s="52">
        <f>'1. IntegrationAssessment_ Input'!AK47</f>
        <v>0</v>
      </c>
      <c r="AL25" s="52">
        <f>'1. IntegrationAssessment_ Input'!AL47</f>
        <v>0</v>
      </c>
      <c r="AM25" s="52">
        <f>'1. IntegrationAssessment_ Input'!AM47</f>
        <v>0</v>
      </c>
      <c r="AN25" s="52">
        <f>'1. IntegrationAssessment_ Input'!AN47</f>
        <v>0</v>
      </c>
      <c r="AO25" s="52">
        <f>'1. IntegrationAssessment_ Input'!AO47</f>
        <v>0</v>
      </c>
      <c r="AP25" s="52">
        <f>'1. IntegrationAssessment_ Input'!AP47</f>
        <v>0</v>
      </c>
      <c r="AQ25" s="52">
        <f>'1. IntegrationAssessment_ Input'!AQ47</f>
        <v>0</v>
      </c>
      <c r="AR25" s="52">
        <f>'1. IntegrationAssessment_ Input'!AR47</f>
        <v>0</v>
      </c>
      <c r="AS25" s="52">
        <f>'1. IntegrationAssessment_ Input'!AS47</f>
        <v>0</v>
      </c>
      <c r="AT25" s="52">
        <f>'1. IntegrationAssessment_ Input'!AT47</f>
        <v>0</v>
      </c>
      <c r="AU25" s="52">
        <f>'1. IntegrationAssessment_ Input'!AU47</f>
        <v>0</v>
      </c>
      <c r="AV25" s="52">
        <f>'1. IntegrationAssessment_ Input'!AV47</f>
        <v>0</v>
      </c>
      <c r="AW25" s="52">
        <f>'1. IntegrationAssessment_ Input'!AW47</f>
        <v>0</v>
      </c>
      <c r="AX25" s="52">
        <f>'1. IntegrationAssessment_ Input'!AX47</f>
        <v>0</v>
      </c>
      <c r="AY25" s="52">
        <f>'1. IntegrationAssessment_ Input'!AY47</f>
        <v>0</v>
      </c>
      <c r="AZ25" s="52">
        <f>'1. IntegrationAssessment_ Input'!AZ47</f>
        <v>0</v>
      </c>
      <c r="BA25" s="52">
        <f>'1. IntegrationAssessment_ Input'!BA47</f>
        <v>0</v>
      </c>
      <c r="BB25" s="52">
        <f>'1. IntegrationAssessment_ Input'!BB47</f>
        <v>0</v>
      </c>
      <c r="BC25" s="52">
        <f>'1. IntegrationAssessment_ Input'!BC47</f>
        <v>0</v>
      </c>
      <c r="BD25" s="52">
        <f>'1. IntegrationAssessment_ Input'!BD47</f>
        <v>0</v>
      </c>
      <c r="BE25" s="52">
        <f>'1. IntegrationAssessment_ Input'!BE47</f>
        <v>0</v>
      </c>
    </row>
    <row r="26" spans="1:57" ht="20.25" customHeight="1" outlineLevel="1">
      <c r="A26" s="26">
        <v>4.7</v>
      </c>
      <c r="B26" s="45" t="s">
        <v>39</v>
      </c>
      <c r="C26" s="53" t="str">
        <f>'1. IntegrationAssessment_ Input'!C48</f>
        <v>Yes</v>
      </c>
      <c r="D26" s="53">
        <f>'1. IntegrationAssessment_ Input'!D48</f>
        <v>0</v>
      </c>
      <c r="E26" s="53">
        <f>'1. IntegrationAssessment_ Input'!E48</f>
        <v>0</v>
      </c>
      <c r="F26" s="53">
        <f>'1. IntegrationAssessment_ Input'!F48</f>
        <v>0</v>
      </c>
      <c r="G26" s="53">
        <f>'1. IntegrationAssessment_ Input'!G48</f>
        <v>0</v>
      </c>
      <c r="H26" s="53">
        <f>'1. IntegrationAssessment_ Input'!H48</f>
        <v>0</v>
      </c>
      <c r="I26" s="53">
        <f>'1. IntegrationAssessment_ Input'!I48</f>
        <v>0</v>
      </c>
      <c r="J26" s="53">
        <f>'1. IntegrationAssessment_ Input'!J48</f>
        <v>0</v>
      </c>
      <c r="K26" s="53">
        <f>'1. IntegrationAssessment_ Input'!K48</f>
        <v>0</v>
      </c>
      <c r="L26" s="53">
        <f>'1. IntegrationAssessment_ Input'!L48</f>
        <v>0</v>
      </c>
      <c r="M26" s="53">
        <f>'1. IntegrationAssessment_ Input'!M48</f>
        <v>0</v>
      </c>
      <c r="N26" s="53">
        <f>'1. IntegrationAssessment_ Input'!N48</f>
        <v>0</v>
      </c>
      <c r="O26" s="53">
        <f>'1. IntegrationAssessment_ Input'!O48</f>
        <v>0</v>
      </c>
      <c r="P26" s="53">
        <f>'1. IntegrationAssessment_ Input'!P48</f>
        <v>0</v>
      </c>
      <c r="Q26" s="53">
        <f>'1. IntegrationAssessment_ Input'!Q48</f>
        <v>0</v>
      </c>
      <c r="R26" s="53">
        <f>'1. IntegrationAssessment_ Input'!R48</f>
        <v>0</v>
      </c>
      <c r="S26" s="53">
        <f>'1. IntegrationAssessment_ Input'!S48</f>
        <v>0</v>
      </c>
      <c r="T26" s="53">
        <f>'1. IntegrationAssessment_ Input'!T48</f>
        <v>0</v>
      </c>
      <c r="U26" s="53">
        <f>'1. IntegrationAssessment_ Input'!U48</f>
        <v>0</v>
      </c>
      <c r="V26" s="53">
        <f>'1. IntegrationAssessment_ Input'!V48</f>
        <v>0</v>
      </c>
      <c r="W26" s="53">
        <f>'1. IntegrationAssessment_ Input'!W48</f>
        <v>0</v>
      </c>
      <c r="X26" s="53">
        <f>'1. IntegrationAssessment_ Input'!X48</f>
        <v>0</v>
      </c>
      <c r="Y26" s="53">
        <f>'1. IntegrationAssessment_ Input'!Y48</f>
        <v>0</v>
      </c>
      <c r="Z26" s="53">
        <f>'1. IntegrationAssessment_ Input'!Z48</f>
        <v>0</v>
      </c>
      <c r="AA26" s="53">
        <f>'1. IntegrationAssessment_ Input'!AA48</f>
        <v>0</v>
      </c>
      <c r="AB26" s="53">
        <f>'1. IntegrationAssessment_ Input'!AB48</f>
        <v>0</v>
      </c>
      <c r="AC26" s="53">
        <f>'1. IntegrationAssessment_ Input'!AC48</f>
        <v>0</v>
      </c>
      <c r="AD26" s="53">
        <f>'1. IntegrationAssessment_ Input'!AD48</f>
        <v>0</v>
      </c>
      <c r="AE26" s="53">
        <f>'1. IntegrationAssessment_ Input'!AE48</f>
        <v>0</v>
      </c>
      <c r="AF26" s="53">
        <f>'1. IntegrationAssessment_ Input'!AF48</f>
        <v>0</v>
      </c>
      <c r="AG26" s="53">
        <f>'1. IntegrationAssessment_ Input'!AG48</f>
        <v>0</v>
      </c>
      <c r="AH26" s="53">
        <f>'1. IntegrationAssessment_ Input'!AH48</f>
        <v>0</v>
      </c>
      <c r="AI26" s="53">
        <f>'1. IntegrationAssessment_ Input'!AI48</f>
        <v>0</v>
      </c>
      <c r="AJ26" s="53">
        <f>'1. IntegrationAssessment_ Input'!AJ48</f>
        <v>0</v>
      </c>
      <c r="AK26" s="53">
        <f>'1. IntegrationAssessment_ Input'!AK48</f>
        <v>0</v>
      </c>
      <c r="AL26" s="53">
        <f>'1. IntegrationAssessment_ Input'!AL48</f>
        <v>0</v>
      </c>
      <c r="AM26" s="53">
        <f>'1. IntegrationAssessment_ Input'!AM48</f>
        <v>0</v>
      </c>
      <c r="AN26" s="53">
        <f>'1. IntegrationAssessment_ Input'!AN48</f>
        <v>0</v>
      </c>
      <c r="AO26" s="53">
        <f>'1. IntegrationAssessment_ Input'!AO48</f>
        <v>0</v>
      </c>
      <c r="AP26" s="53">
        <f>'1. IntegrationAssessment_ Input'!AP48</f>
        <v>0</v>
      </c>
      <c r="AQ26" s="53">
        <f>'1. IntegrationAssessment_ Input'!AQ48</f>
        <v>0</v>
      </c>
      <c r="AR26" s="53">
        <f>'1. IntegrationAssessment_ Input'!AR48</f>
        <v>0</v>
      </c>
      <c r="AS26" s="53">
        <f>'1. IntegrationAssessment_ Input'!AS48</f>
        <v>0</v>
      </c>
      <c r="AT26" s="53">
        <f>'1. IntegrationAssessment_ Input'!AT48</f>
        <v>0</v>
      </c>
      <c r="AU26" s="53">
        <f>'1. IntegrationAssessment_ Input'!AU48</f>
        <v>0</v>
      </c>
      <c r="AV26" s="53">
        <f>'1. IntegrationAssessment_ Input'!AV48</f>
        <v>0</v>
      </c>
      <c r="AW26" s="53">
        <f>'1. IntegrationAssessment_ Input'!AW48</f>
        <v>0</v>
      </c>
      <c r="AX26" s="53">
        <f>'1. IntegrationAssessment_ Input'!AX48</f>
        <v>0</v>
      </c>
      <c r="AY26" s="53">
        <f>'1. IntegrationAssessment_ Input'!AY48</f>
        <v>0</v>
      </c>
      <c r="AZ26" s="53">
        <f>'1. IntegrationAssessment_ Input'!AZ48</f>
        <v>0</v>
      </c>
      <c r="BA26" s="53">
        <f>'1. IntegrationAssessment_ Input'!BA48</f>
        <v>0</v>
      </c>
      <c r="BB26" s="53">
        <f>'1. IntegrationAssessment_ Input'!BB48</f>
        <v>0</v>
      </c>
      <c r="BC26" s="53">
        <f>'1. IntegrationAssessment_ Input'!BC48</f>
        <v>0</v>
      </c>
      <c r="BD26" s="53">
        <f>'1. IntegrationAssessment_ Input'!BD48</f>
        <v>0</v>
      </c>
      <c r="BE26" s="53">
        <f>'1. IntegrationAssessment_ Input'!BE48</f>
        <v>0</v>
      </c>
    </row>
    <row r="27" spans="1:57" ht="32.1" customHeight="1" outlineLevel="1">
      <c r="A27" s="26">
        <v>4.8</v>
      </c>
      <c r="B27" s="47" t="s">
        <v>78</v>
      </c>
      <c r="C27" s="52" t="str">
        <f>'1. IntegrationAssessment_ Input'!C49</f>
        <v>No system in place</v>
      </c>
      <c r="D27" s="52">
        <f>'1. IntegrationAssessment_ Input'!D49</f>
        <v>0</v>
      </c>
      <c r="E27" s="52">
        <f>'1. IntegrationAssessment_ Input'!E49</f>
        <v>0</v>
      </c>
      <c r="F27" s="52">
        <f>'1. IntegrationAssessment_ Input'!F49</f>
        <v>0</v>
      </c>
      <c r="G27" s="52">
        <f>'1. IntegrationAssessment_ Input'!G49</f>
        <v>0</v>
      </c>
      <c r="H27" s="52">
        <f>'1. IntegrationAssessment_ Input'!H49</f>
        <v>0</v>
      </c>
      <c r="I27" s="52">
        <f>'1. IntegrationAssessment_ Input'!I49</f>
        <v>0</v>
      </c>
      <c r="J27" s="52">
        <f>'1. IntegrationAssessment_ Input'!J49</f>
        <v>0</v>
      </c>
      <c r="K27" s="52">
        <f>'1. IntegrationAssessment_ Input'!K49</f>
        <v>0</v>
      </c>
      <c r="L27" s="52">
        <f>'1. IntegrationAssessment_ Input'!L49</f>
        <v>0</v>
      </c>
      <c r="M27" s="52">
        <f>'1. IntegrationAssessment_ Input'!M49</f>
        <v>0</v>
      </c>
      <c r="N27" s="52">
        <f>'1. IntegrationAssessment_ Input'!N49</f>
        <v>0</v>
      </c>
      <c r="O27" s="52">
        <f>'1. IntegrationAssessment_ Input'!O49</f>
        <v>0</v>
      </c>
      <c r="P27" s="52">
        <f>'1. IntegrationAssessment_ Input'!P49</f>
        <v>0</v>
      </c>
      <c r="Q27" s="52">
        <f>'1. IntegrationAssessment_ Input'!Q49</f>
        <v>0</v>
      </c>
      <c r="R27" s="52">
        <f>'1. IntegrationAssessment_ Input'!R49</f>
        <v>0</v>
      </c>
      <c r="S27" s="52">
        <f>'1. IntegrationAssessment_ Input'!S49</f>
        <v>0</v>
      </c>
      <c r="T27" s="52">
        <f>'1. IntegrationAssessment_ Input'!T49</f>
        <v>0</v>
      </c>
      <c r="U27" s="52">
        <f>'1. IntegrationAssessment_ Input'!U49</f>
        <v>0</v>
      </c>
      <c r="V27" s="52">
        <f>'1. IntegrationAssessment_ Input'!V49</f>
        <v>0</v>
      </c>
      <c r="W27" s="52">
        <f>'1. IntegrationAssessment_ Input'!W49</f>
        <v>0</v>
      </c>
      <c r="X27" s="52">
        <f>'1. IntegrationAssessment_ Input'!X49</f>
        <v>0</v>
      </c>
      <c r="Y27" s="52">
        <f>'1. IntegrationAssessment_ Input'!Y49</f>
        <v>0</v>
      </c>
      <c r="Z27" s="52">
        <f>'1. IntegrationAssessment_ Input'!Z49</f>
        <v>0</v>
      </c>
      <c r="AA27" s="52">
        <f>'1. IntegrationAssessment_ Input'!AA49</f>
        <v>0</v>
      </c>
      <c r="AB27" s="52">
        <f>'1. IntegrationAssessment_ Input'!AB49</f>
        <v>0</v>
      </c>
      <c r="AC27" s="52">
        <f>'1. IntegrationAssessment_ Input'!AC49</f>
        <v>0</v>
      </c>
      <c r="AD27" s="52">
        <f>'1. IntegrationAssessment_ Input'!AD49</f>
        <v>0</v>
      </c>
      <c r="AE27" s="52">
        <f>'1. IntegrationAssessment_ Input'!AE49</f>
        <v>0</v>
      </c>
      <c r="AF27" s="52">
        <f>'1. IntegrationAssessment_ Input'!AF49</f>
        <v>0</v>
      </c>
      <c r="AG27" s="52">
        <f>'1. IntegrationAssessment_ Input'!AG49</f>
        <v>0</v>
      </c>
      <c r="AH27" s="52">
        <f>'1. IntegrationAssessment_ Input'!AH49</f>
        <v>0</v>
      </c>
      <c r="AI27" s="52">
        <f>'1. IntegrationAssessment_ Input'!AI49</f>
        <v>0</v>
      </c>
      <c r="AJ27" s="52">
        <f>'1. IntegrationAssessment_ Input'!AJ49</f>
        <v>0</v>
      </c>
      <c r="AK27" s="52">
        <f>'1. IntegrationAssessment_ Input'!AK49</f>
        <v>0</v>
      </c>
      <c r="AL27" s="52">
        <f>'1. IntegrationAssessment_ Input'!AL49</f>
        <v>0</v>
      </c>
      <c r="AM27" s="52">
        <f>'1. IntegrationAssessment_ Input'!AM49</f>
        <v>0</v>
      </c>
      <c r="AN27" s="52">
        <f>'1. IntegrationAssessment_ Input'!AN49</f>
        <v>0</v>
      </c>
      <c r="AO27" s="52">
        <f>'1. IntegrationAssessment_ Input'!AO49</f>
        <v>0</v>
      </c>
      <c r="AP27" s="52">
        <f>'1. IntegrationAssessment_ Input'!AP49</f>
        <v>0</v>
      </c>
      <c r="AQ27" s="52">
        <f>'1. IntegrationAssessment_ Input'!AQ49</f>
        <v>0</v>
      </c>
      <c r="AR27" s="52">
        <f>'1. IntegrationAssessment_ Input'!AR49</f>
        <v>0</v>
      </c>
      <c r="AS27" s="52">
        <f>'1. IntegrationAssessment_ Input'!AS49</f>
        <v>0</v>
      </c>
      <c r="AT27" s="52">
        <f>'1. IntegrationAssessment_ Input'!AT49</f>
        <v>0</v>
      </c>
      <c r="AU27" s="52">
        <f>'1. IntegrationAssessment_ Input'!AU49</f>
        <v>0</v>
      </c>
      <c r="AV27" s="52">
        <f>'1. IntegrationAssessment_ Input'!AV49</f>
        <v>0</v>
      </c>
      <c r="AW27" s="52">
        <f>'1. IntegrationAssessment_ Input'!AW49</f>
        <v>0</v>
      </c>
      <c r="AX27" s="52">
        <f>'1. IntegrationAssessment_ Input'!AX49</f>
        <v>0</v>
      </c>
      <c r="AY27" s="52">
        <f>'1. IntegrationAssessment_ Input'!AY49</f>
        <v>0</v>
      </c>
      <c r="AZ27" s="52">
        <f>'1. IntegrationAssessment_ Input'!AZ49</f>
        <v>0</v>
      </c>
      <c r="BA27" s="52">
        <f>'1. IntegrationAssessment_ Input'!BA49</f>
        <v>0</v>
      </c>
      <c r="BB27" s="52">
        <f>'1. IntegrationAssessment_ Input'!BB49</f>
        <v>0</v>
      </c>
      <c r="BC27" s="52">
        <f>'1. IntegrationAssessment_ Input'!BC49</f>
        <v>0</v>
      </c>
      <c r="BD27" s="52">
        <f>'1. IntegrationAssessment_ Input'!BD49</f>
        <v>0</v>
      </c>
      <c r="BE27" s="52">
        <f>'1. IntegrationAssessment_ Input'!BE49</f>
        <v>0</v>
      </c>
    </row>
    <row r="28" spans="1:57" ht="21.75" customHeight="1" outlineLevel="1">
      <c r="A28" s="26">
        <v>4.9000000000000004</v>
      </c>
      <c r="B28" s="48" t="s">
        <v>11</v>
      </c>
      <c r="C28" s="52" t="str">
        <f>'1. IntegrationAssessment_ Input'!C50</f>
        <v>Yes-R4H</v>
      </c>
      <c r="D28" s="52">
        <f>'1. IntegrationAssessment_ Input'!D50</f>
        <v>0</v>
      </c>
      <c r="E28" s="52">
        <f>'1. IntegrationAssessment_ Input'!E50</f>
        <v>0</v>
      </c>
      <c r="F28" s="52">
        <f>'1. IntegrationAssessment_ Input'!F50</f>
        <v>0</v>
      </c>
      <c r="G28" s="52">
        <f>'1. IntegrationAssessment_ Input'!G50</f>
        <v>0</v>
      </c>
      <c r="H28" s="52">
        <f>'1. IntegrationAssessment_ Input'!H50</f>
        <v>0</v>
      </c>
      <c r="I28" s="52">
        <f>'1. IntegrationAssessment_ Input'!I50</f>
        <v>0</v>
      </c>
      <c r="J28" s="52">
        <f>'1. IntegrationAssessment_ Input'!J50</f>
        <v>0</v>
      </c>
      <c r="K28" s="52">
        <f>'1. IntegrationAssessment_ Input'!K50</f>
        <v>0</v>
      </c>
      <c r="L28" s="52">
        <f>'1. IntegrationAssessment_ Input'!L50</f>
        <v>0</v>
      </c>
      <c r="M28" s="52">
        <f>'1. IntegrationAssessment_ Input'!M50</f>
        <v>0</v>
      </c>
      <c r="N28" s="52">
        <f>'1. IntegrationAssessment_ Input'!N50</f>
        <v>0</v>
      </c>
      <c r="O28" s="52">
        <f>'1. IntegrationAssessment_ Input'!O50</f>
        <v>0</v>
      </c>
      <c r="P28" s="52">
        <f>'1. IntegrationAssessment_ Input'!P50</f>
        <v>0</v>
      </c>
      <c r="Q28" s="52">
        <f>'1. IntegrationAssessment_ Input'!Q50</f>
        <v>0</v>
      </c>
      <c r="R28" s="52">
        <f>'1. IntegrationAssessment_ Input'!R50</f>
        <v>0</v>
      </c>
      <c r="S28" s="52">
        <f>'1. IntegrationAssessment_ Input'!S50</f>
        <v>0</v>
      </c>
      <c r="T28" s="52">
        <f>'1. IntegrationAssessment_ Input'!T50</f>
        <v>0</v>
      </c>
      <c r="U28" s="52">
        <f>'1. IntegrationAssessment_ Input'!U50</f>
        <v>0</v>
      </c>
      <c r="V28" s="52">
        <f>'1. IntegrationAssessment_ Input'!V50</f>
        <v>0</v>
      </c>
      <c r="W28" s="52">
        <f>'1. IntegrationAssessment_ Input'!W50</f>
        <v>0</v>
      </c>
      <c r="X28" s="52">
        <f>'1. IntegrationAssessment_ Input'!X50</f>
        <v>0</v>
      </c>
      <c r="Y28" s="52">
        <f>'1. IntegrationAssessment_ Input'!Y50</f>
        <v>0</v>
      </c>
      <c r="Z28" s="52">
        <f>'1. IntegrationAssessment_ Input'!Z50</f>
        <v>0</v>
      </c>
      <c r="AA28" s="52">
        <f>'1. IntegrationAssessment_ Input'!AA50</f>
        <v>0</v>
      </c>
      <c r="AB28" s="52">
        <f>'1. IntegrationAssessment_ Input'!AB50</f>
        <v>0</v>
      </c>
      <c r="AC28" s="52">
        <f>'1. IntegrationAssessment_ Input'!AC50</f>
        <v>0</v>
      </c>
      <c r="AD28" s="52">
        <f>'1. IntegrationAssessment_ Input'!AD50</f>
        <v>0</v>
      </c>
      <c r="AE28" s="52">
        <f>'1. IntegrationAssessment_ Input'!AE50</f>
        <v>0</v>
      </c>
      <c r="AF28" s="52">
        <f>'1. IntegrationAssessment_ Input'!AF50</f>
        <v>0</v>
      </c>
      <c r="AG28" s="52">
        <f>'1. IntegrationAssessment_ Input'!AG50</f>
        <v>0</v>
      </c>
      <c r="AH28" s="52">
        <f>'1. IntegrationAssessment_ Input'!AH50</f>
        <v>0</v>
      </c>
      <c r="AI28" s="52">
        <f>'1. IntegrationAssessment_ Input'!AI50</f>
        <v>0</v>
      </c>
      <c r="AJ28" s="52">
        <f>'1. IntegrationAssessment_ Input'!AJ50</f>
        <v>0</v>
      </c>
      <c r="AK28" s="52">
        <f>'1. IntegrationAssessment_ Input'!AK50</f>
        <v>0</v>
      </c>
      <c r="AL28" s="52">
        <f>'1. IntegrationAssessment_ Input'!AL50</f>
        <v>0</v>
      </c>
      <c r="AM28" s="52">
        <f>'1. IntegrationAssessment_ Input'!AM50</f>
        <v>0</v>
      </c>
      <c r="AN28" s="52">
        <f>'1. IntegrationAssessment_ Input'!AN50</f>
        <v>0</v>
      </c>
      <c r="AO28" s="52">
        <f>'1. IntegrationAssessment_ Input'!AO50</f>
        <v>0</v>
      </c>
      <c r="AP28" s="52">
        <f>'1. IntegrationAssessment_ Input'!AP50</f>
        <v>0</v>
      </c>
      <c r="AQ28" s="52">
        <f>'1. IntegrationAssessment_ Input'!AQ50</f>
        <v>0</v>
      </c>
      <c r="AR28" s="52">
        <f>'1. IntegrationAssessment_ Input'!AR50</f>
        <v>0</v>
      </c>
      <c r="AS28" s="52">
        <f>'1. IntegrationAssessment_ Input'!AS50</f>
        <v>0</v>
      </c>
      <c r="AT28" s="52">
        <f>'1. IntegrationAssessment_ Input'!AT50</f>
        <v>0</v>
      </c>
      <c r="AU28" s="52">
        <f>'1. IntegrationAssessment_ Input'!AU50</f>
        <v>0</v>
      </c>
      <c r="AV28" s="52">
        <f>'1. IntegrationAssessment_ Input'!AV50</f>
        <v>0</v>
      </c>
      <c r="AW28" s="52">
        <f>'1. IntegrationAssessment_ Input'!AW50</f>
        <v>0</v>
      </c>
      <c r="AX28" s="52">
        <f>'1. IntegrationAssessment_ Input'!AX50</f>
        <v>0</v>
      </c>
      <c r="AY28" s="52">
        <f>'1. IntegrationAssessment_ Input'!AY50</f>
        <v>0</v>
      </c>
      <c r="AZ28" s="52">
        <f>'1. IntegrationAssessment_ Input'!AZ50</f>
        <v>0</v>
      </c>
      <c r="BA28" s="52">
        <f>'1. IntegrationAssessment_ Input'!BA50</f>
        <v>0</v>
      </c>
      <c r="BB28" s="52">
        <f>'1. IntegrationAssessment_ Input'!BB50</f>
        <v>0</v>
      </c>
      <c r="BC28" s="52">
        <f>'1. IntegrationAssessment_ Input'!BC50</f>
        <v>0</v>
      </c>
      <c r="BD28" s="52">
        <f>'1. IntegrationAssessment_ Input'!BD50</f>
        <v>0</v>
      </c>
      <c r="BE28" s="52">
        <f>'1. IntegrationAssessment_ Input'!BE50</f>
        <v>0</v>
      </c>
    </row>
    <row r="29" spans="1:57" ht="21" customHeight="1">
      <c r="A29" s="214" t="s">
        <v>97</v>
      </c>
      <c r="B29" s="215"/>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row>
    <row r="30" spans="1:57" ht="27.95" customHeight="1" outlineLevel="1">
      <c r="A30" s="26">
        <v>5.2</v>
      </c>
      <c r="B30" s="45" t="s">
        <v>24</v>
      </c>
      <c r="C30" s="52" t="str">
        <f>'1. IntegrationAssessment_ Input'!C56</f>
        <v>Yes</v>
      </c>
      <c r="D30" s="52">
        <f>'1. IntegrationAssessment_ Input'!D56</f>
        <v>0</v>
      </c>
      <c r="E30" s="52">
        <f>'1. IntegrationAssessment_ Input'!E56</f>
        <v>0</v>
      </c>
      <c r="F30" s="52">
        <f>'1. IntegrationAssessment_ Input'!F56</f>
        <v>0</v>
      </c>
      <c r="G30" s="52">
        <f>'1. IntegrationAssessment_ Input'!G56</f>
        <v>0</v>
      </c>
      <c r="H30" s="52">
        <f>'1. IntegrationAssessment_ Input'!H56</f>
        <v>0</v>
      </c>
      <c r="I30" s="52">
        <f>'1. IntegrationAssessment_ Input'!I56</f>
        <v>0</v>
      </c>
      <c r="J30" s="52">
        <f>'1. IntegrationAssessment_ Input'!J56</f>
        <v>0</v>
      </c>
      <c r="K30" s="52">
        <f>'1. IntegrationAssessment_ Input'!K56</f>
        <v>0</v>
      </c>
      <c r="L30" s="52">
        <f>'1. IntegrationAssessment_ Input'!L56</f>
        <v>0</v>
      </c>
      <c r="M30" s="52">
        <f>'1. IntegrationAssessment_ Input'!M56</f>
        <v>0</v>
      </c>
      <c r="N30" s="52">
        <f>'1. IntegrationAssessment_ Input'!N56</f>
        <v>0</v>
      </c>
      <c r="O30" s="52">
        <f>'1. IntegrationAssessment_ Input'!O56</f>
        <v>0</v>
      </c>
      <c r="P30" s="52">
        <f>'1. IntegrationAssessment_ Input'!P56</f>
        <v>0</v>
      </c>
      <c r="Q30" s="52">
        <f>'1. IntegrationAssessment_ Input'!Q56</f>
        <v>0</v>
      </c>
      <c r="R30" s="52">
        <f>'1. IntegrationAssessment_ Input'!R56</f>
        <v>0</v>
      </c>
      <c r="S30" s="52">
        <f>'1. IntegrationAssessment_ Input'!S56</f>
        <v>0</v>
      </c>
      <c r="T30" s="52">
        <f>'1. IntegrationAssessment_ Input'!T56</f>
        <v>0</v>
      </c>
      <c r="U30" s="52">
        <f>'1. IntegrationAssessment_ Input'!U56</f>
        <v>0</v>
      </c>
      <c r="V30" s="52">
        <f>'1. IntegrationAssessment_ Input'!V56</f>
        <v>0</v>
      </c>
      <c r="W30" s="52">
        <f>'1. IntegrationAssessment_ Input'!W56</f>
        <v>0</v>
      </c>
      <c r="X30" s="52">
        <f>'1. IntegrationAssessment_ Input'!X56</f>
        <v>0</v>
      </c>
      <c r="Y30" s="52">
        <f>'1. IntegrationAssessment_ Input'!Y56</f>
        <v>0</v>
      </c>
      <c r="Z30" s="52">
        <f>'1. IntegrationAssessment_ Input'!Z56</f>
        <v>0</v>
      </c>
      <c r="AA30" s="52">
        <f>'1. IntegrationAssessment_ Input'!AA56</f>
        <v>0</v>
      </c>
      <c r="AB30" s="52">
        <f>'1. IntegrationAssessment_ Input'!AB56</f>
        <v>0</v>
      </c>
      <c r="AC30" s="52">
        <f>'1. IntegrationAssessment_ Input'!AC56</f>
        <v>0</v>
      </c>
      <c r="AD30" s="52">
        <f>'1. IntegrationAssessment_ Input'!AD56</f>
        <v>0</v>
      </c>
      <c r="AE30" s="52">
        <f>'1. IntegrationAssessment_ Input'!AE56</f>
        <v>0</v>
      </c>
      <c r="AF30" s="52">
        <f>'1. IntegrationAssessment_ Input'!AF56</f>
        <v>0</v>
      </c>
      <c r="AG30" s="52">
        <f>'1. IntegrationAssessment_ Input'!AG56</f>
        <v>0</v>
      </c>
      <c r="AH30" s="52">
        <f>'1. IntegrationAssessment_ Input'!AH56</f>
        <v>0</v>
      </c>
      <c r="AI30" s="52">
        <f>'1. IntegrationAssessment_ Input'!AI56</f>
        <v>0</v>
      </c>
      <c r="AJ30" s="52">
        <f>'1. IntegrationAssessment_ Input'!AJ56</f>
        <v>0</v>
      </c>
      <c r="AK30" s="52">
        <f>'1. IntegrationAssessment_ Input'!AK56</f>
        <v>0</v>
      </c>
      <c r="AL30" s="52">
        <f>'1. IntegrationAssessment_ Input'!AL56</f>
        <v>0</v>
      </c>
      <c r="AM30" s="52">
        <f>'1. IntegrationAssessment_ Input'!AM56</f>
        <v>0</v>
      </c>
      <c r="AN30" s="52">
        <f>'1. IntegrationAssessment_ Input'!AN56</f>
        <v>0</v>
      </c>
      <c r="AO30" s="52">
        <f>'1. IntegrationAssessment_ Input'!AO56</f>
        <v>0</v>
      </c>
      <c r="AP30" s="52">
        <f>'1. IntegrationAssessment_ Input'!AP56</f>
        <v>0</v>
      </c>
      <c r="AQ30" s="52">
        <f>'1. IntegrationAssessment_ Input'!AQ56</f>
        <v>0</v>
      </c>
      <c r="AR30" s="52">
        <f>'1. IntegrationAssessment_ Input'!AR56</f>
        <v>0</v>
      </c>
      <c r="AS30" s="52">
        <f>'1. IntegrationAssessment_ Input'!AS56</f>
        <v>0</v>
      </c>
      <c r="AT30" s="52">
        <f>'1. IntegrationAssessment_ Input'!AT56</f>
        <v>0</v>
      </c>
      <c r="AU30" s="52">
        <f>'1. IntegrationAssessment_ Input'!AU56</f>
        <v>0</v>
      </c>
      <c r="AV30" s="52">
        <f>'1. IntegrationAssessment_ Input'!AV56</f>
        <v>0</v>
      </c>
      <c r="AW30" s="52">
        <f>'1. IntegrationAssessment_ Input'!AW56</f>
        <v>0</v>
      </c>
      <c r="AX30" s="52">
        <f>'1. IntegrationAssessment_ Input'!AX56</f>
        <v>0</v>
      </c>
      <c r="AY30" s="52">
        <f>'1. IntegrationAssessment_ Input'!AY56</f>
        <v>0</v>
      </c>
      <c r="AZ30" s="52">
        <f>'1. IntegrationAssessment_ Input'!AZ56</f>
        <v>0</v>
      </c>
      <c r="BA30" s="52">
        <f>'1. IntegrationAssessment_ Input'!BA56</f>
        <v>0</v>
      </c>
      <c r="BB30" s="52">
        <f>'1. IntegrationAssessment_ Input'!BB56</f>
        <v>0</v>
      </c>
      <c r="BC30" s="52">
        <f>'1. IntegrationAssessment_ Input'!BC56</f>
        <v>0</v>
      </c>
      <c r="BD30" s="52">
        <f>'1. IntegrationAssessment_ Input'!BD56</f>
        <v>0</v>
      </c>
      <c r="BE30" s="52">
        <f>'1. IntegrationAssessment_ Input'!BE56</f>
        <v>0</v>
      </c>
    </row>
    <row r="31" spans="1:57" ht="21.95" customHeight="1" outlineLevel="1">
      <c r="A31" s="26">
        <v>5.5</v>
      </c>
      <c r="B31" s="48" t="s">
        <v>13</v>
      </c>
      <c r="C31" s="52" t="str">
        <f>'1. IntegrationAssessment_ Input'!C59</f>
        <v>Yes</v>
      </c>
      <c r="D31" s="52">
        <f>'1. IntegrationAssessment_ Input'!D59</f>
        <v>0</v>
      </c>
      <c r="E31" s="52">
        <f>'1. IntegrationAssessment_ Input'!E59</f>
        <v>0</v>
      </c>
      <c r="F31" s="52">
        <f>'1. IntegrationAssessment_ Input'!F59</f>
        <v>0</v>
      </c>
      <c r="G31" s="52">
        <f>'1. IntegrationAssessment_ Input'!G59</f>
        <v>0</v>
      </c>
      <c r="H31" s="52">
        <f>'1. IntegrationAssessment_ Input'!H59</f>
        <v>0</v>
      </c>
      <c r="I31" s="52">
        <f>'1. IntegrationAssessment_ Input'!I59</f>
        <v>0</v>
      </c>
      <c r="J31" s="52">
        <f>'1. IntegrationAssessment_ Input'!J59</f>
        <v>0</v>
      </c>
      <c r="K31" s="52">
        <f>'1. IntegrationAssessment_ Input'!K59</f>
        <v>0</v>
      </c>
      <c r="L31" s="52">
        <f>'1. IntegrationAssessment_ Input'!L59</f>
        <v>0</v>
      </c>
      <c r="M31" s="52">
        <f>'1. IntegrationAssessment_ Input'!M59</f>
        <v>0</v>
      </c>
      <c r="N31" s="52">
        <f>'1. IntegrationAssessment_ Input'!N59</f>
        <v>0</v>
      </c>
      <c r="O31" s="52">
        <f>'1. IntegrationAssessment_ Input'!O59</f>
        <v>0</v>
      </c>
      <c r="P31" s="52">
        <f>'1. IntegrationAssessment_ Input'!P59</f>
        <v>0</v>
      </c>
      <c r="Q31" s="52">
        <f>'1. IntegrationAssessment_ Input'!Q59</f>
        <v>0</v>
      </c>
      <c r="R31" s="52">
        <f>'1. IntegrationAssessment_ Input'!R59</f>
        <v>0</v>
      </c>
      <c r="S31" s="52">
        <f>'1. IntegrationAssessment_ Input'!S59</f>
        <v>0</v>
      </c>
      <c r="T31" s="52">
        <f>'1. IntegrationAssessment_ Input'!T59</f>
        <v>0</v>
      </c>
      <c r="U31" s="52">
        <f>'1. IntegrationAssessment_ Input'!U59</f>
        <v>0</v>
      </c>
      <c r="V31" s="52">
        <f>'1. IntegrationAssessment_ Input'!V59</f>
        <v>0</v>
      </c>
      <c r="W31" s="52">
        <f>'1. IntegrationAssessment_ Input'!W59</f>
        <v>0</v>
      </c>
      <c r="X31" s="52">
        <f>'1. IntegrationAssessment_ Input'!X59</f>
        <v>0</v>
      </c>
      <c r="Y31" s="52">
        <f>'1. IntegrationAssessment_ Input'!Y59</f>
        <v>0</v>
      </c>
      <c r="Z31" s="52">
        <f>'1. IntegrationAssessment_ Input'!Z59</f>
        <v>0</v>
      </c>
      <c r="AA31" s="52">
        <f>'1. IntegrationAssessment_ Input'!AA59</f>
        <v>0</v>
      </c>
      <c r="AB31" s="52">
        <f>'1. IntegrationAssessment_ Input'!AB59</f>
        <v>0</v>
      </c>
      <c r="AC31" s="52">
        <f>'1. IntegrationAssessment_ Input'!AC59</f>
        <v>0</v>
      </c>
      <c r="AD31" s="52">
        <f>'1. IntegrationAssessment_ Input'!AD59</f>
        <v>0</v>
      </c>
      <c r="AE31" s="52">
        <f>'1. IntegrationAssessment_ Input'!AE59</f>
        <v>0</v>
      </c>
      <c r="AF31" s="52">
        <f>'1. IntegrationAssessment_ Input'!AF59</f>
        <v>0</v>
      </c>
      <c r="AG31" s="52">
        <f>'1. IntegrationAssessment_ Input'!AG59</f>
        <v>0</v>
      </c>
      <c r="AH31" s="52">
        <f>'1. IntegrationAssessment_ Input'!AH59</f>
        <v>0</v>
      </c>
      <c r="AI31" s="52">
        <f>'1. IntegrationAssessment_ Input'!AI59</f>
        <v>0</v>
      </c>
      <c r="AJ31" s="52">
        <f>'1. IntegrationAssessment_ Input'!AJ59</f>
        <v>0</v>
      </c>
      <c r="AK31" s="52">
        <f>'1. IntegrationAssessment_ Input'!AK59</f>
        <v>0</v>
      </c>
      <c r="AL31" s="52">
        <f>'1. IntegrationAssessment_ Input'!AL59</f>
        <v>0</v>
      </c>
      <c r="AM31" s="52">
        <f>'1. IntegrationAssessment_ Input'!AM59</f>
        <v>0</v>
      </c>
      <c r="AN31" s="52">
        <f>'1. IntegrationAssessment_ Input'!AN59</f>
        <v>0</v>
      </c>
      <c r="AO31" s="52">
        <f>'1. IntegrationAssessment_ Input'!AO59</f>
        <v>0</v>
      </c>
      <c r="AP31" s="52">
        <f>'1. IntegrationAssessment_ Input'!AP59</f>
        <v>0</v>
      </c>
      <c r="AQ31" s="52">
        <f>'1. IntegrationAssessment_ Input'!AQ59</f>
        <v>0</v>
      </c>
      <c r="AR31" s="52">
        <f>'1. IntegrationAssessment_ Input'!AR59</f>
        <v>0</v>
      </c>
      <c r="AS31" s="52">
        <f>'1. IntegrationAssessment_ Input'!AS59</f>
        <v>0</v>
      </c>
      <c r="AT31" s="52">
        <f>'1. IntegrationAssessment_ Input'!AT59</f>
        <v>0</v>
      </c>
      <c r="AU31" s="52">
        <f>'1. IntegrationAssessment_ Input'!AU59</f>
        <v>0</v>
      </c>
      <c r="AV31" s="52">
        <f>'1. IntegrationAssessment_ Input'!AV59</f>
        <v>0</v>
      </c>
      <c r="AW31" s="52">
        <f>'1. IntegrationAssessment_ Input'!AW59</f>
        <v>0</v>
      </c>
      <c r="AX31" s="52">
        <f>'1. IntegrationAssessment_ Input'!AX59</f>
        <v>0</v>
      </c>
      <c r="AY31" s="52">
        <f>'1. IntegrationAssessment_ Input'!AY59</f>
        <v>0</v>
      </c>
      <c r="AZ31" s="52">
        <f>'1. IntegrationAssessment_ Input'!AZ59</f>
        <v>0</v>
      </c>
      <c r="BA31" s="52">
        <f>'1. IntegrationAssessment_ Input'!BA59</f>
        <v>0</v>
      </c>
      <c r="BB31" s="52">
        <f>'1. IntegrationAssessment_ Input'!BB59</f>
        <v>0</v>
      </c>
      <c r="BC31" s="52">
        <f>'1. IntegrationAssessment_ Input'!BC59</f>
        <v>0</v>
      </c>
      <c r="BD31" s="52">
        <f>'1. IntegrationAssessment_ Input'!BD59</f>
        <v>0</v>
      </c>
      <c r="BE31" s="52">
        <f>'1. IntegrationAssessment_ Input'!BE59</f>
        <v>0</v>
      </c>
    </row>
    <row r="32" spans="1:57" ht="24" customHeight="1" outlineLevel="1">
      <c r="A32" s="26">
        <v>5.6</v>
      </c>
      <c r="B32" s="48" t="s">
        <v>75</v>
      </c>
      <c r="C32" s="52" t="str">
        <f>'1. IntegrationAssessment_ Input'!C61</f>
        <v>Yes-adhoc(if needed)</v>
      </c>
      <c r="D32" s="52">
        <f>'1. IntegrationAssessment_ Input'!D61</f>
        <v>0</v>
      </c>
      <c r="E32" s="52">
        <f>'1. IntegrationAssessment_ Input'!E61</f>
        <v>0</v>
      </c>
      <c r="F32" s="52">
        <f>'1. IntegrationAssessment_ Input'!F61</f>
        <v>0</v>
      </c>
      <c r="G32" s="52">
        <f>'1. IntegrationAssessment_ Input'!G61</f>
        <v>0</v>
      </c>
      <c r="H32" s="52">
        <f>'1. IntegrationAssessment_ Input'!H61</f>
        <v>0</v>
      </c>
      <c r="I32" s="52">
        <f>'1. IntegrationAssessment_ Input'!I61</f>
        <v>0</v>
      </c>
      <c r="J32" s="52">
        <f>'1. IntegrationAssessment_ Input'!J61</f>
        <v>0</v>
      </c>
      <c r="K32" s="52">
        <f>'1. IntegrationAssessment_ Input'!K61</f>
        <v>0</v>
      </c>
      <c r="L32" s="52">
        <f>'1. IntegrationAssessment_ Input'!L61</f>
        <v>0</v>
      </c>
      <c r="M32" s="52">
        <f>'1. IntegrationAssessment_ Input'!M61</f>
        <v>0</v>
      </c>
      <c r="N32" s="52">
        <f>'1. IntegrationAssessment_ Input'!N61</f>
        <v>0</v>
      </c>
      <c r="O32" s="52">
        <f>'1. IntegrationAssessment_ Input'!O61</f>
        <v>0</v>
      </c>
      <c r="P32" s="52">
        <f>'1. IntegrationAssessment_ Input'!P61</f>
        <v>0</v>
      </c>
      <c r="Q32" s="52">
        <f>'1. IntegrationAssessment_ Input'!Q61</f>
        <v>0</v>
      </c>
      <c r="R32" s="52">
        <f>'1. IntegrationAssessment_ Input'!R61</f>
        <v>0</v>
      </c>
      <c r="S32" s="52">
        <f>'1. IntegrationAssessment_ Input'!S61</f>
        <v>0</v>
      </c>
      <c r="T32" s="52">
        <f>'1. IntegrationAssessment_ Input'!T61</f>
        <v>0</v>
      </c>
      <c r="U32" s="52">
        <f>'1. IntegrationAssessment_ Input'!U61</f>
        <v>0</v>
      </c>
      <c r="V32" s="52">
        <f>'1. IntegrationAssessment_ Input'!V61</f>
        <v>0</v>
      </c>
      <c r="W32" s="52">
        <f>'1. IntegrationAssessment_ Input'!W61</f>
        <v>0</v>
      </c>
      <c r="X32" s="52">
        <f>'1. IntegrationAssessment_ Input'!X61</f>
        <v>0</v>
      </c>
      <c r="Y32" s="52">
        <f>'1. IntegrationAssessment_ Input'!Y61</f>
        <v>0</v>
      </c>
      <c r="Z32" s="52">
        <f>'1. IntegrationAssessment_ Input'!Z61</f>
        <v>0</v>
      </c>
      <c r="AA32" s="52">
        <f>'1. IntegrationAssessment_ Input'!AA61</f>
        <v>0</v>
      </c>
      <c r="AB32" s="52">
        <f>'1. IntegrationAssessment_ Input'!AB61</f>
        <v>0</v>
      </c>
      <c r="AC32" s="52">
        <f>'1. IntegrationAssessment_ Input'!AC61</f>
        <v>0</v>
      </c>
      <c r="AD32" s="52">
        <f>'1. IntegrationAssessment_ Input'!AD61</f>
        <v>0</v>
      </c>
      <c r="AE32" s="52">
        <f>'1. IntegrationAssessment_ Input'!AE61</f>
        <v>0</v>
      </c>
      <c r="AF32" s="52">
        <f>'1. IntegrationAssessment_ Input'!AF61</f>
        <v>0</v>
      </c>
      <c r="AG32" s="52">
        <f>'1. IntegrationAssessment_ Input'!AG61</f>
        <v>0</v>
      </c>
      <c r="AH32" s="52">
        <f>'1. IntegrationAssessment_ Input'!AH61</f>
        <v>0</v>
      </c>
      <c r="AI32" s="52">
        <f>'1. IntegrationAssessment_ Input'!AI61</f>
        <v>0</v>
      </c>
      <c r="AJ32" s="52">
        <f>'1. IntegrationAssessment_ Input'!AJ61</f>
        <v>0</v>
      </c>
      <c r="AK32" s="52">
        <f>'1. IntegrationAssessment_ Input'!AK61</f>
        <v>0</v>
      </c>
      <c r="AL32" s="52">
        <f>'1. IntegrationAssessment_ Input'!AL61</f>
        <v>0</v>
      </c>
      <c r="AM32" s="52">
        <f>'1. IntegrationAssessment_ Input'!AM61</f>
        <v>0</v>
      </c>
      <c r="AN32" s="52">
        <f>'1. IntegrationAssessment_ Input'!AN61</f>
        <v>0</v>
      </c>
      <c r="AO32" s="52">
        <f>'1. IntegrationAssessment_ Input'!AO61</f>
        <v>0</v>
      </c>
      <c r="AP32" s="52">
        <f>'1. IntegrationAssessment_ Input'!AP61</f>
        <v>0</v>
      </c>
      <c r="AQ32" s="52">
        <f>'1. IntegrationAssessment_ Input'!AQ61</f>
        <v>0</v>
      </c>
      <c r="AR32" s="52">
        <f>'1. IntegrationAssessment_ Input'!AR61</f>
        <v>0</v>
      </c>
      <c r="AS32" s="52">
        <f>'1. IntegrationAssessment_ Input'!AS61</f>
        <v>0</v>
      </c>
      <c r="AT32" s="52">
        <f>'1. IntegrationAssessment_ Input'!AT61</f>
        <v>0</v>
      </c>
      <c r="AU32" s="52">
        <f>'1. IntegrationAssessment_ Input'!AU61</f>
        <v>0</v>
      </c>
      <c r="AV32" s="52">
        <f>'1. IntegrationAssessment_ Input'!AV61</f>
        <v>0</v>
      </c>
      <c r="AW32" s="52">
        <f>'1. IntegrationAssessment_ Input'!AW61</f>
        <v>0</v>
      </c>
      <c r="AX32" s="52">
        <f>'1. IntegrationAssessment_ Input'!AX61</f>
        <v>0</v>
      </c>
      <c r="AY32" s="52">
        <f>'1. IntegrationAssessment_ Input'!AY61</f>
        <v>0</v>
      </c>
      <c r="AZ32" s="52">
        <f>'1. IntegrationAssessment_ Input'!AZ61</f>
        <v>0</v>
      </c>
      <c r="BA32" s="52">
        <f>'1. IntegrationAssessment_ Input'!BA61</f>
        <v>0</v>
      </c>
      <c r="BB32" s="52">
        <f>'1. IntegrationAssessment_ Input'!BB61</f>
        <v>0</v>
      </c>
      <c r="BC32" s="52">
        <f>'1. IntegrationAssessment_ Input'!BC61</f>
        <v>0</v>
      </c>
      <c r="BD32" s="52">
        <f>'1. IntegrationAssessment_ Input'!BD61</f>
        <v>0</v>
      </c>
      <c r="BE32" s="52">
        <f>'1. IntegrationAssessment_ Input'!BE61</f>
        <v>0</v>
      </c>
    </row>
    <row r="33" spans="1:57" ht="20.25" customHeight="1">
      <c r="A33" s="214" t="s">
        <v>98</v>
      </c>
      <c r="B33" s="215"/>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row>
    <row r="34" spans="1:57" ht="24" customHeight="1" outlineLevel="1">
      <c r="A34" s="26">
        <v>6.1</v>
      </c>
      <c r="B34" s="45" t="s">
        <v>48</v>
      </c>
      <c r="C34" s="52" t="str">
        <f>'1. IntegrationAssessment_ Input'!C66</f>
        <v>Yes-at the Lab and clinic</v>
      </c>
      <c r="D34" s="52">
        <f>'1. IntegrationAssessment_ Input'!D66</f>
        <v>0</v>
      </c>
      <c r="E34" s="52">
        <f>'1. IntegrationAssessment_ Input'!E66</f>
        <v>0</v>
      </c>
      <c r="F34" s="52">
        <f>'1. IntegrationAssessment_ Input'!F66</f>
        <v>0</v>
      </c>
      <c r="G34" s="52">
        <f>'1. IntegrationAssessment_ Input'!G66</f>
        <v>0</v>
      </c>
      <c r="H34" s="52">
        <f>'1. IntegrationAssessment_ Input'!H66</f>
        <v>0</v>
      </c>
      <c r="I34" s="52">
        <f>'1. IntegrationAssessment_ Input'!I66</f>
        <v>0</v>
      </c>
      <c r="J34" s="52">
        <f>'1. IntegrationAssessment_ Input'!J66</f>
        <v>0</v>
      </c>
      <c r="K34" s="52">
        <f>'1. IntegrationAssessment_ Input'!K66</f>
        <v>0</v>
      </c>
      <c r="L34" s="52">
        <f>'1. IntegrationAssessment_ Input'!L66</f>
        <v>0</v>
      </c>
      <c r="M34" s="52">
        <f>'1. IntegrationAssessment_ Input'!M66</f>
        <v>0</v>
      </c>
      <c r="N34" s="52">
        <f>'1. IntegrationAssessment_ Input'!N66</f>
        <v>0</v>
      </c>
      <c r="O34" s="52">
        <f>'1. IntegrationAssessment_ Input'!O66</f>
        <v>0</v>
      </c>
      <c r="P34" s="52">
        <f>'1. IntegrationAssessment_ Input'!P66</f>
        <v>0</v>
      </c>
      <c r="Q34" s="52">
        <f>'1. IntegrationAssessment_ Input'!Q66</f>
        <v>0</v>
      </c>
      <c r="R34" s="52">
        <f>'1. IntegrationAssessment_ Input'!R66</f>
        <v>0</v>
      </c>
      <c r="S34" s="52">
        <f>'1. IntegrationAssessment_ Input'!S66</f>
        <v>0</v>
      </c>
      <c r="T34" s="52">
        <f>'1. IntegrationAssessment_ Input'!T66</f>
        <v>0</v>
      </c>
      <c r="U34" s="52">
        <f>'1. IntegrationAssessment_ Input'!U66</f>
        <v>0</v>
      </c>
      <c r="V34" s="52">
        <f>'1. IntegrationAssessment_ Input'!V66</f>
        <v>0</v>
      </c>
      <c r="W34" s="52">
        <f>'1. IntegrationAssessment_ Input'!W66</f>
        <v>0</v>
      </c>
      <c r="X34" s="52">
        <f>'1. IntegrationAssessment_ Input'!X66</f>
        <v>0</v>
      </c>
      <c r="Y34" s="52">
        <f>'1. IntegrationAssessment_ Input'!Y66</f>
        <v>0</v>
      </c>
      <c r="Z34" s="52">
        <f>'1. IntegrationAssessment_ Input'!Z66</f>
        <v>0</v>
      </c>
      <c r="AA34" s="52">
        <f>'1. IntegrationAssessment_ Input'!AA66</f>
        <v>0</v>
      </c>
      <c r="AB34" s="52">
        <f>'1. IntegrationAssessment_ Input'!AB66</f>
        <v>0</v>
      </c>
      <c r="AC34" s="52">
        <f>'1. IntegrationAssessment_ Input'!AC66</f>
        <v>0</v>
      </c>
      <c r="AD34" s="52">
        <f>'1. IntegrationAssessment_ Input'!AD66</f>
        <v>0</v>
      </c>
      <c r="AE34" s="52">
        <f>'1. IntegrationAssessment_ Input'!AE66</f>
        <v>0</v>
      </c>
      <c r="AF34" s="52">
        <f>'1. IntegrationAssessment_ Input'!AF66</f>
        <v>0</v>
      </c>
      <c r="AG34" s="52">
        <f>'1. IntegrationAssessment_ Input'!AG66</f>
        <v>0</v>
      </c>
      <c r="AH34" s="52">
        <f>'1. IntegrationAssessment_ Input'!AH66</f>
        <v>0</v>
      </c>
      <c r="AI34" s="52">
        <f>'1. IntegrationAssessment_ Input'!AI66</f>
        <v>0</v>
      </c>
      <c r="AJ34" s="52">
        <f>'1. IntegrationAssessment_ Input'!AJ66</f>
        <v>0</v>
      </c>
      <c r="AK34" s="52">
        <f>'1. IntegrationAssessment_ Input'!AK66</f>
        <v>0</v>
      </c>
      <c r="AL34" s="52">
        <f>'1. IntegrationAssessment_ Input'!AL66</f>
        <v>0</v>
      </c>
      <c r="AM34" s="52">
        <f>'1. IntegrationAssessment_ Input'!AM66</f>
        <v>0</v>
      </c>
      <c r="AN34" s="52">
        <f>'1. IntegrationAssessment_ Input'!AN66</f>
        <v>0</v>
      </c>
      <c r="AO34" s="52">
        <f>'1. IntegrationAssessment_ Input'!AO66</f>
        <v>0</v>
      </c>
      <c r="AP34" s="52">
        <f>'1. IntegrationAssessment_ Input'!AP66</f>
        <v>0</v>
      </c>
      <c r="AQ34" s="52">
        <f>'1. IntegrationAssessment_ Input'!AQ66</f>
        <v>0</v>
      </c>
      <c r="AR34" s="52">
        <f>'1. IntegrationAssessment_ Input'!AR66</f>
        <v>0</v>
      </c>
      <c r="AS34" s="52">
        <f>'1. IntegrationAssessment_ Input'!AS66</f>
        <v>0</v>
      </c>
      <c r="AT34" s="52">
        <f>'1. IntegrationAssessment_ Input'!AT66</f>
        <v>0</v>
      </c>
      <c r="AU34" s="52">
        <f>'1. IntegrationAssessment_ Input'!AU66</f>
        <v>0</v>
      </c>
      <c r="AV34" s="52">
        <f>'1. IntegrationAssessment_ Input'!AV66</f>
        <v>0</v>
      </c>
      <c r="AW34" s="52">
        <f>'1. IntegrationAssessment_ Input'!AW66</f>
        <v>0</v>
      </c>
      <c r="AX34" s="52">
        <f>'1. IntegrationAssessment_ Input'!AX66</f>
        <v>0</v>
      </c>
      <c r="AY34" s="52">
        <f>'1. IntegrationAssessment_ Input'!AY66</f>
        <v>0</v>
      </c>
      <c r="AZ34" s="52">
        <f>'1. IntegrationAssessment_ Input'!AZ66</f>
        <v>0</v>
      </c>
      <c r="BA34" s="52">
        <f>'1. IntegrationAssessment_ Input'!BA66</f>
        <v>0</v>
      </c>
      <c r="BB34" s="52">
        <f>'1. IntegrationAssessment_ Input'!BB66</f>
        <v>0</v>
      </c>
      <c r="BC34" s="52">
        <f>'1. IntegrationAssessment_ Input'!BC66</f>
        <v>0</v>
      </c>
      <c r="BD34" s="52">
        <f>'1. IntegrationAssessment_ Input'!BD66</f>
        <v>0</v>
      </c>
      <c r="BE34" s="52">
        <f>'1. IntegrationAssessment_ Input'!BE66</f>
        <v>0</v>
      </c>
    </row>
    <row r="35" spans="1:57" ht="23.1" customHeight="1" outlineLevel="1">
      <c r="A35" s="26">
        <v>6.2</v>
      </c>
      <c r="B35" s="45" t="s">
        <v>49</v>
      </c>
      <c r="C35" s="52" t="str">
        <f>'1. IntegrationAssessment_ Input'!C67</f>
        <v>Yes-at the Lab and clinic</v>
      </c>
      <c r="D35" s="52">
        <f>'1. IntegrationAssessment_ Input'!D67</f>
        <v>0</v>
      </c>
      <c r="E35" s="52">
        <f>'1. IntegrationAssessment_ Input'!E67</f>
        <v>0</v>
      </c>
      <c r="F35" s="52">
        <f>'1. IntegrationAssessment_ Input'!F67</f>
        <v>0</v>
      </c>
      <c r="G35" s="52">
        <f>'1. IntegrationAssessment_ Input'!G67</f>
        <v>0</v>
      </c>
      <c r="H35" s="52">
        <f>'1. IntegrationAssessment_ Input'!H67</f>
        <v>0</v>
      </c>
      <c r="I35" s="52">
        <f>'1. IntegrationAssessment_ Input'!I67</f>
        <v>0</v>
      </c>
      <c r="J35" s="52">
        <f>'1. IntegrationAssessment_ Input'!J67</f>
        <v>0</v>
      </c>
      <c r="K35" s="52">
        <f>'1. IntegrationAssessment_ Input'!K67</f>
        <v>0</v>
      </c>
      <c r="L35" s="52">
        <f>'1. IntegrationAssessment_ Input'!L67</f>
        <v>0</v>
      </c>
      <c r="M35" s="52">
        <f>'1. IntegrationAssessment_ Input'!M67</f>
        <v>0</v>
      </c>
      <c r="N35" s="52">
        <f>'1. IntegrationAssessment_ Input'!N67</f>
        <v>0</v>
      </c>
      <c r="O35" s="52">
        <f>'1. IntegrationAssessment_ Input'!O67</f>
        <v>0</v>
      </c>
      <c r="P35" s="52">
        <f>'1. IntegrationAssessment_ Input'!P67</f>
        <v>0</v>
      </c>
      <c r="Q35" s="52">
        <f>'1. IntegrationAssessment_ Input'!Q67</f>
        <v>0</v>
      </c>
      <c r="R35" s="52">
        <f>'1. IntegrationAssessment_ Input'!R67</f>
        <v>0</v>
      </c>
      <c r="S35" s="52">
        <f>'1. IntegrationAssessment_ Input'!S67</f>
        <v>0</v>
      </c>
      <c r="T35" s="52">
        <f>'1. IntegrationAssessment_ Input'!T67</f>
        <v>0</v>
      </c>
      <c r="U35" s="52">
        <f>'1. IntegrationAssessment_ Input'!U67</f>
        <v>0</v>
      </c>
      <c r="V35" s="52">
        <f>'1. IntegrationAssessment_ Input'!V67</f>
        <v>0</v>
      </c>
      <c r="W35" s="52">
        <f>'1. IntegrationAssessment_ Input'!W67</f>
        <v>0</v>
      </c>
      <c r="X35" s="52">
        <f>'1. IntegrationAssessment_ Input'!X67</f>
        <v>0</v>
      </c>
      <c r="Y35" s="52">
        <f>'1. IntegrationAssessment_ Input'!Y67</f>
        <v>0</v>
      </c>
      <c r="Z35" s="52">
        <f>'1. IntegrationAssessment_ Input'!Z67</f>
        <v>0</v>
      </c>
      <c r="AA35" s="52">
        <f>'1. IntegrationAssessment_ Input'!AA67</f>
        <v>0</v>
      </c>
      <c r="AB35" s="52">
        <f>'1. IntegrationAssessment_ Input'!AB67</f>
        <v>0</v>
      </c>
      <c r="AC35" s="52">
        <f>'1. IntegrationAssessment_ Input'!AC67</f>
        <v>0</v>
      </c>
      <c r="AD35" s="52">
        <f>'1. IntegrationAssessment_ Input'!AD67</f>
        <v>0</v>
      </c>
      <c r="AE35" s="52">
        <f>'1. IntegrationAssessment_ Input'!AE67</f>
        <v>0</v>
      </c>
      <c r="AF35" s="52">
        <f>'1. IntegrationAssessment_ Input'!AF67</f>
        <v>0</v>
      </c>
      <c r="AG35" s="52">
        <f>'1. IntegrationAssessment_ Input'!AG67</f>
        <v>0</v>
      </c>
      <c r="AH35" s="52">
        <f>'1. IntegrationAssessment_ Input'!AH67</f>
        <v>0</v>
      </c>
      <c r="AI35" s="52">
        <f>'1. IntegrationAssessment_ Input'!AI67</f>
        <v>0</v>
      </c>
      <c r="AJ35" s="52">
        <f>'1. IntegrationAssessment_ Input'!AJ67</f>
        <v>0</v>
      </c>
      <c r="AK35" s="52">
        <f>'1. IntegrationAssessment_ Input'!AK67</f>
        <v>0</v>
      </c>
      <c r="AL35" s="52">
        <f>'1. IntegrationAssessment_ Input'!AL67</f>
        <v>0</v>
      </c>
      <c r="AM35" s="52">
        <f>'1. IntegrationAssessment_ Input'!AM67</f>
        <v>0</v>
      </c>
      <c r="AN35" s="52">
        <f>'1. IntegrationAssessment_ Input'!AN67</f>
        <v>0</v>
      </c>
      <c r="AO35" s="52">
        <f>'1. IntegrationAssessment_ Input'!AO67</f>
        <v>0</v>
      </c>
      <c r="AP35" s="52">
        <f>'1. IntegrationAssessment_ Input'!AP67</f>
        <v>0</v>
      </c>
      <c r="AQ35" s="52">
        <f>'1. IntegrationAssessment_ Input'!AQ67</f>
        <v>0</v>
      </c>
      <c r="AR35" s="52">
        <f>'1. IntegrationAssessment_ Input'!AR67</f>
        <v>0</v>
      </c>
      <c r="AS35" s="52">
        <f>'1. IntegrationAssessment_ Input'!AS67</f>
        <v>0</v>
      </c>
      <c r="AT35" s="52">
        <f>'1. IntegrationAssessment_ Input'!AT67</f>
        <v>0</v>
      </c>
      <c r="AU35" s="52">
        <f>'1. IntegrationAssessment_ Input'!AU67</f>
        <v>0</v>
      </c>
      <c r="AV35" s="52">
        <f>'1. IntegrationAssessment_ Input'!AV67</f>
        <v>0</v>
      </c>
      <c r="AW35" s="52">
        <f>'1. IntegrationAssessment_ Input'!AW67</f>
        <v>0</v>
      </c>
      <c r="AX35" s="52">
        <f>'1. IntegrationAssessment_ Input'!AX67</f>
        <v>0</v>
      </c>
      <c r="AY35" s="52">
        <f>'1. IntegrationAssessment_ Input'!AY67</f>
        <v>0</v>
      </c>
      <c r="AZ35" s="52">
        <f>'1. IntegrationAssessment_ Input'!AZ67</f>
        <v>0</v>
      </c>
      <c r="BA35" s="52">
        <f>'1. IntegrationAssessment_ Input'!BA67</f>
        <v>0</v>
      </c>
      <c r="BB35" s="52">
        <f>'1. IntegrationAssessment_ Input'!BB67</f>
        <v>0</v>
      </c>
      <c r="BC35" s="52">
        <f>'1. IntegrationAssessment_ Input'!BC67</f>
        <v>0</v>
      </c>
      <c r="BD35" s="52">
        <f>'1. IntegrationAssessment_ Input'!BD67</f>
        <v>0</v>
      </c>
      <c r="BE35" s="52">
        <f>'1. IntegrationAssessment_ Input'!BE67</f>
        <v>0</v>
      </c>
    </row>
    <row r="36" spans="1:57" ht="21" customHeight="1" outlineLevel="1">
      <c r="A36" s="26">
        <v>6.3</v>
      </c>
      <c r="B36" s="45" t="s">
        <v>50</v>
      </c>
      <c r="C36" s="52" t="str">
        <f>'1. IntegrationAssessment_ Input'!C68</f>
        <v>Yes-at the Lab and clinic</v>
      </c>
      <c r="D36" s="52">
        <f>'1. IntegrationAssessment_ Input'!D68</f>
        <v>0</v>
      </c>
      <c r="E36" s="52">
        <f>'1. IntegrationAssessment_ Input'!E68</f>
        <v>0</v>
      </c>
      <c r="F36" s="52">
        <f>'1. IntegrationAssessment_ Input'!F68</f>
        <v>0</v>
      </c>
      <c r="G36" s="52">
        <f>'1. IntegrationAssessment_ Input'!G68</f>
        <v>0</v>
      </c>
      <c r="H36" s="52">
        <f>'1. IntegrationAssessment_ Input'!H68</f>
        <v>0</v>
      </c>
      <c r="I36" s="52">
        <f>'1. IntegrationAssessment_ Input'!I68</f>
        <v>0</v>
      </c>
      <c r="J36" s="52">
        <f>'1. IntegrationAssessment_ Input'!J68</f>
        <v>0</v>
      </c>
      <c r="K36" s="52">
        <f>'1. IntegrationAssessment_ Input'!K68</f>
        <v>0</v>
      </c>
      <c r="L36" s="52">
        <f>'1. IntegrationAssessment_ Input'!L68</f>
        <v>0</v>
      </c>
      <c r="M36" s="52">
        <f>'1. IntegrationAssessment_ Input'!M68</f>
        <v>0</v>
      </c>
      <c r="N36" s="52">
        <f>'1. IntegrationAssessment_ Input'!N68</f>
        <v>0</v>
      </c>
      <c r="O36" s="52">
        <f>'1. IntegrationAssessment_ Input'!O68</f>
        <v>0</v>
      </c>
      <c r="P36" s="52">
        <f>'1. IntegrationAssessment_ Input'!P68</f>
        <v>0</v>
      </c>
      <c r="Q36" s="52">
        <f>'1. IntegrationAssessment_ Input'!Q68</f>
        <v>0</v>
      </c>
      <c r="R36" s="52">
        <f>'1. IntegrationAssessment_ Input'!R68</f>
        <v>0</v>
      </c>
      <c r="S36" s="52">
        <f>'1. IntegrationAssessment_ Input'!S68</f>
        <v>0</v>
      </c>
      <c r="T36" s="52">
        <f>'1. IntegrationAssessment_ Input'!T68</f>
        <v>0</v>
      </c>
      <c r="U36" s="52">
        <f>'1. IntegrationAssessment_ Input'!U68</f>
        <v>0</v>
      </c>
      <c r="V36" s="52">
        <f>'1. IntegrationAssessment_ Input'!V68</f>
        <v>0</v>
      </c>
      <c r="W36" s="52">
        <f>'1. IntegrationAssessment_ Input'!W68</f>
        <v>0</v>
      </c>
      <c r="X36" s="52">
        <f>'1. IntegrationAssessment_ Input'!X68</f>
        <v>0</v>
      </c>
      <c r="Y36" s="52">
        <f>'1. IntegrationAssessment_ Input'!Y68</f>
        <v>0</v>
      </c>
      <c r="Z36" s="52">
        <f>'1. IntegrationAssessment_ Input'!Z68</f>
        <v>0</v>
      </c>
      <c r="AA36" s="52">
        <f>'1. IntegrationAssessment_ Input'!AA68</f>
        <v>0</v>
      </c>
      <c r="AB36" s="52">
        <f>'1. IntegrationAssessment_ Input'!AB68</f>
        <v>0</v>
      </c>
      <c r="AC36" s="52">
        <f>'1. IntegrationAssessment_ Input'!AC68</f>
        <v>0</v>
      </c>
      <c r="AD36" s="52">
        <f>'1. IntegrationAssessment_ Input'!AD68</f>
        <v>0</v>
      </c>
      <c r="AE36" s="52">
        <f>'1. IntegrationAssessment_ Input'!AE68</f>
        <v>0</v>
      </c>
      <c r="AF36" s="52">
        <f>'1. IntegrationAssessment_ Input'!AF68</f>
        <v>0</v>
      </c>
      <c r="AG36" s="52">
        <f>'1. IntegrationAssessment_ Input'!AG68</f>
        <v>0</v>
      </c>
      <c r="AH36" s="52">
        <f>'1. IntegrationAssessment_ Input'!AH68</f>
        <v>0</v>
      </c>
      <c r="AI36" s="52">
        <f>'1. IntegrationAssessment_ Input'!AI68</f>
        <v>0</v>
      </c>
      <c r="AJ36" s="52">
        <f>'1. IntegrationAssessment_ Input'!AJ68</f>
        <v>0</v>
      </c>
      <c r="AK36" s="52">
        <f>'1. IntegrationAssessment_ Input'!AK68</f>
        <v>0</v>
      </c>
      <c r="AL36" s="52">
        <f>'1. IntegrationAssessment_ Input'!AL68</f>
        <v>0</v>
      </c>
      <c r="AM36" s="52">
        <f>'1. IntegrationAssessment_ Input'!AM68</f>
        <v>0</v>
      </c>
      <c r="AN36" s="52">
        <f>'1. IntegrationAssessment_ Input'!AN68</f>
        <v>0</v>
      </c>
      <c r="AO36" s="52">
        <f>'1. IntegrationAssessment_ Input'!AO68</f>
        <v>0</v>
      </c>
      <c r="AP36" s="52">
        <f>'1. IntegrationAssessment_ Input'!AP68</f>
        <v>0</v>
      </c>
      <c r="AQ36" s="52">
        <f>'1. IntegrationAssessment_ Input'!AQ68</f>
        <v>0</v>
      </c>
      <c r="AR36" s="52">
        <f>'1. IntegrationAssessment_ Input'!AR68</f>
        <v>0</v>
      </c>
      <c r="AS36" s="52">
        <f>'1. IntegrationAssessment_ Input'!AS68</f>
        <v>0</v>
      </c>
      <c r="AT36" s="52">
        <f>'1. IntegrationAssessment_ Input'!AT68</f>
        <v>0</v>
      </c>
      <c r="AU36" s="52">
        <f>'1. IntegrationAssessment_ Input'!AU68</f>
        <v>0</v>
      </c>
      <c r="AV36" s="52">
        <f>'1. IntegrationAssessment_ Input'!AV68</f>
        <v>0</v>
      </c>
      <c r="AW36" s="52">
        <f>'1. IntegrationAssessment_ Input'!AW68</f>
        <v>0</v>
      </c>
      <c r="AX36" s="52">
        <f>'1. IntegrationAssessment_ Input'!AX68</f>
        <v>0</v>
      </c>
      <c r="AY36" s="52">
        <f>'1. IntegrationAssessment_ Input'!AY68</f>
        <v>0</v>
      </c>
      <c r="AZ36" s="52">
        <f>'1. IntegrationAssessment_ Input'!AZ68</f>
        <v>0</v>
      </c>
      <c r="BA36" s="52">
        <f>'1. IntegrationAssessment_ Input'!BA68</f>
        <v>0</v>
      </c>
      <c r="BB36" s="52">
        <f>'1. IntegrationAssessment_ Input'!BB68</f>
        <v>0</v>
      </c>
      <c r="BC36" s="52">
        <f>'1. IntegrationAssessment_ Input'!BC68</f>
        <v>0</v>
      </c>
      <c r="BD36" s="52">
        <f>'1. IntegrationAssessment_ Input'!BD68</f>
        <v>0</v>
      </c>
      <c r="BE36" s="52">
        <f>'1. IntegrationAssessment_ Input'!BE68</f>
        <v>0</v>
      </c>
    </row>
    <row r="37" spans="1:57" ht="23.1" customHeight="1" outlineLevel="1">
      <c r="A37" s="26">
        <v>6.4</v>
      </c>
      <c r="B37" s="47" t="s">
        <v>81</v>
      </c>
      <c r="C37" s="52" t="str">
        <f>'1. IntegrationAssessment_ Input'!C69</f>
        <v>Yes</v>
      </c>
      <c r="D37" s="52">
        <f>'1. IntegrationAssessment_ Input'!D69</f>
        <v>0</v>
      </c>
      <c r="E37" s="52">
        <f>'1. IntegrationAssessment_ Input'!E69</f>
        <v>0</v>
      </c>
      <c r="F37" s="52">
        <f>'1. IntegrationAssessment_ Input'!F69</f>
        <v>0</v>
      </c>
      <c r="G37" s="52">
        <f>'1. IntegrationAssessment_ Input'!G69</f>
        <v>0</v>
      </c>
      <c r="H37" s="52">
        <f>'1. IntegrationAssessment_ Input'!H69</f>
        <v>0</v>
      </c>
      <c r="I37" s="52">
        <f>'1. IntegrationAssessment_ Input'!I69</f>
        <v>0</v>
      </c>
      <c r="J37" s="52">
        <f>'1. IntegrationAssessment_ Input'!J69</f>
        <v>0</v>
      </c>
      <c r="K37" s="52">
        <f>'1. IntegrationAssessment_ Input'!K69</f>
        <v>0</v>
      </c>
      <c r="L37" s="52">
        <f>'1. IntegrationAssessment_ Input'!L69</f>
        <v>0</v>
      </c>
      <c r="M37" s="52">
        <f>'1. IntegrationAssessment_ Input'!M69</f>
        <v>0</v>
      </c>
      <c r="N37" s="52">
        <f>'1. IntegrationAssessment_ Input'!N69</f>
        <v>0</v>
      </c>
      <c r="O37" s="52">
        <f>'1. IntegrationAssessment_ Input'!O69</f>
        <v>0</v>
      </c>
      <c r="P37" s="52">
        <f>'1. IntegrationAssessment_ Input'!P69</f>
        <v>0</v>
      </c>
      <c r="Q37" s="52">
        <f>'1. IntegrationAssessment_ Input'!Q69</f>
        <v>0</v>
      </c>
      <c r="R37" s="52">
        <f>'1. IntegrationAssessment_ Input'!R69</f>
        <v>0</v>
      </c>
      <c r="S37" s="52">
        <f>'1. IntegrationAssessment_ Input'!S69</f>
        <v>0</v>
      </c>
      <c r="T37" s="52">
        <f>'1. IntegrationAssessment_ Input'!T69</f>
        <v>0</v>
      </c>
      <c r="U37" s="52">
        <f>'1. IntegrationAssessment_ Input'!U69</f>
        <v>0</v>
      </c>
      <c r="V37" s="52">
        <f>'1. IntegrationAssessment_ Input'!V69</f>
        <v>0</v>
      </c>
      <c r="W37" s="52">
        <f>'1. IntegrationAssessment_ Input'!W69</f>
        <v>0</v>
      </c>
      <c r="X37" s="52">
        <f>'1. IntegrationAssessment_ Input'!X69</f>
        <v>0</v>
      </c>
      <c r="Y37" s="52">
        <f>'1. IntegrationAssessment_ Input'!Y69</f>
        <v>0</v>
      </c>
      <c r="Z37" s="52">
        <f>'1. IntegrationAssessment_ Input'!Z69</f>
        <v>0</v>
      </c>
      <c r="AA37" s="52">
        <f>'1. IntegrationAssessment_ Input'!AA69</f>
        <v>0</v>
      </c>
      <c r="AB37" s="52">
        <f>'1. IntegrationAssessment_ Input'!AB69</f>
        <v>0</v>
      </c>
      <c r="AC37" s="52">
        <f>'1. IntegrationAssessment_ Input'!AC69</f>
        <v>0</v>
      </c>
      <c r="AD37" s="52">
        <f>'1. IntegrationAssessment_ Input'!AD69</f>
        <v>0</v>
      </c>
      <c r="AE37" s="52">
        <f>'1. IntegrationAssessment_ Input'!AE69</f>
        <v>0</v>
      </c>
      <c r="AF37" s="52">
        <f>'1. IntegrationAssessment_ Input'!AF69</f>
        <v>0</v>
      </c>
      <c r="AG37" s="52">
        <f>'1. IntegrationAssessment_ Input'!AG69</f>
        <v>0</v>
      </c>
      <c r="AH37" s="52">
        <f>'1. IntegrationAssessment_ Input'!AH69</f>
        <v>0</v>
      </c>
      <c r="AI37" s="52">
        <f>'1. IntegrationAssessment_ Input'!AI69</f>
        <v>0</v>
      </c>
      <c r="AJ37" s="52">
        <f>'1. IntegrationAssessment_ Input'!AJ69</f>
        <v>0</v>
      </c>
      <c r="AK37" s="52">
        <f>'1. IntegrationAssessment_ Input'!AK69</f>
        <v>0</v>
      </c>
      <c r="AL37" s="52">
        <f>'1. IntegrationAssessment_ Input'!AL69</f>
        <v>0</v>
      </c>
      <c r="AM37" s="52">
        <f>'1. IntegrationAssessment_ Input'!AM69</f>
        <v>0</v>
      </c>
      <c r="AN37" s="52">
        <f>'1. IntegrationAssessment_ Input'!AN69</f>
        <v>0</v>
      </c>
      <c r="AO37" s="52">
        <f>'1. IntegrationAssessment_ Input'!AO69</f>
        <v>0</v>
      </c>
      <c r="AP37" s="52">
        <f>'1. IntegrationAssessment_ Input'!AP69</f>
        <v>0</v>
      </c>
      <c r="AQ37" s="52">
        <f>'1. IntegrationAssessment_ Input'!AQ69</f>
        <v>0</v>
      </c>
      <c r="AR37" s="52">
        <f>'1. IntegrationAssessment_ Input'!AR69</f>
        <v>0</v>
      </c>
      <c r="AS37" s="52">
        <f>'1. IntegrationAssessment_ Input'!AS69</f>
        <v>0</v>
      </c>
      <c r="AT37" s="52">
        <f>'1. IntegrationAssessment_ Input'!AT69</f>
        <v>0</v>
      </c>
      <c r="AU37" s="52">
        <f>'1. IntegrationAssessment_ Input'!AU69</f>
        <v>0</v>
      </c>
      <c r="AV37" s="52">
        <f>'1. IntegrationAssessment_ Input'!AV69</f>
        <v>0</v>
      </c>
      <c r="AW37" s="52">
        <f>'1. IntegrationAssessment_ Input'!AW69</f>
        <v>0</v>
      </c>
      <c r="AX37" s="52">
        <f>'1. IntegrationAssessment_ Input'!AX69</f>
        <v>0</v>
      </c>
      <c r="AY37" s="52">
        <f>'1. IntegrationAssessment_ Input'!AY69</f>
        <v>0</v>
      </c>
      <c r="AZ37" s="52">
        <f>'1. IntegrationAssessment_ Input'!AZ69</f>
        <v>0</v>
      </c>
      <c r="BA37" s="52">
        <f>'1. IntegrationAssessment_ Input'!BA69</f>
        <v>0</v>
      </c>
      <c r="BB37" s="52">
        <f>'1. IntegrationAssessment_ Input'!BB69</f>
        <v>0</v>
      </c>
      <c r="BC37" s="52">
        <f>'1. IntegrationAssessment_ Input'!BC69</f>
        <v>0</v>
      </c>
      <c r="BD37" s="52">
        <f>'1. IntegrationAssessment_ Input'!BD69</f>
        <v>0</v>
      </c>
      <c r="BE37" s="52">
        <f>'1. IntegrationAssessment_ Input'!BE69</f>
        <v>0</v>
      </c>
    </row>
    <row r="38" spans="1:57" ht="20.25" customHeight="1">
      <c r="A38" s="214" t="s">
        <v>99</v>
      </c>
      <c r="B38" s="215"/>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row>
    <row r="39" spans="1:57" ht="41.1" customHeight="1" outlineLevel="1">
      <c r="A39" s="26">
        <v>7.1</v>
      </c>
      <c r="B39" s="45" t="s">
        <v>45</v>
      </c>
      <c r="C39" s="52" t="str">
        <f>'1. IntegrationAssessment_ Input'!C73</f>
        <v>Yes both EID and  targeted VL</v>
      </c>
      <c r="D39" s="52">
        <f>'1. IntegrationAssessment_ Input'!D73</f>
        <v>0</v>
      </c>
      <c r="E39" s="52">
        <f>'1. IntegrationAssessment_ Input'!E73</f>
        <v>0</v>
      </c>
      <c r="F39" s="52">
        <f>'1. IntegrationAssessment_ Input'!F73</f>
        <v>0</v>
      </c>
      <c r="G39" s="52">
        <f>'1. IntegrationAssessment_ Input'!G73</f>
        <v>0</v>
      </c>
      <c r="H39" s="52">
        <f>'1. IntegrationAssessment_ Input'!H73</f>
        <v>0</v>
      </c>
      <c r="I39" s="52">
        <f>'1. IntegrationAssessment_ Input'!I73</f>
        <v>0</v>
      </c>
      <c r="J39" s="52">
        <f>'1. IntegrationAssessment_ Input'!J73</f>
        <v>0</v>
      </c>
      <c r="K39" s="52">
        <f>'1. IntegrationAssessment_ Input'!K73</f>
        <v>0</v>
      </c>
      <c r="L39" s="52">
        <f>'1. IntegrationAssessment_ Input'!L73</f>
        <v>0</v>
      </c>
      <c r="M39" s="52">
        <f>'1. IntegrationAssessment_ Input'!M73</f>
        <v>0</v>
      </c>
      <c r="N39" s="52">
        <f>'1. IntegrationAssessment_ Input'!N73</f>
        <v>0</v>
      </c>
      <c r="O39" s="52">
        <f>'1. IntegrationAssessment_ Input'!O73</f>
        <v>0</v>
      </c>
      <c r="P39" s="52">
        <f>'1. IntegrationAssessment_ Input'!P73</f>
        <v>0</v>
      </c>
      <c r="Q39" s="52">
        <f>'1. IntegrationAssessment_ Input'!Q73</f>
        <v>0</v>
      </c>
      <c r="R39" s="52">
        <f>'1. IntegrationAssessment_ Input'!R73</f>
        <v>0</v>
      </c>
      <c r="S39" s="52">
        <f>'1. IntegrationAssessment_ Input'!S73</f>
        <v>0</v>
      </c>
      <c r="T39" s="52">
        <f>'1. IntegrationAssessment_ Input'!T73</f>
        <v>0</v>
      </c>
      <c r="U39" s="52">
        <f>'1. IntegrationAssessment_ Input'!U73</f>
        <v>0</v>
      </c>
      <c r="V39" s="52">
        <f>'1. IntegrationAssessment_ Input'!V73</f>
        <v>0</v>
      </c>
      <c r="W39" s="52">
        <f>'1. IntegrationAssessment_ Input'!W73</f>
        <v>0</v>
      </c>
      <c r="X39" s="52">
        <f>'1. IntegrationAssessment_ Input'!X73</f>
        <v>0</v>
      </c>
      <c r="Y39" s="52">
        <f>'1. IntegrationAssessment_ Input'!Y73</f>
        <v>0</v>
      </c>
      <c r="Z39" s="52">
        <f>'1. IntegrationAssessment_ Input'!Z73</f>
        <v>0</v>
      </c>
      <c r="AA39" s="52">
        <f>'1. IntegrationAssessment_ Input'!AA73</f>
        <v>0</v>
      </c>
      <c r="AB39" s="52">
        <f>'1. IntegrationAssessment_ Input'!AB73</f>
        <v>0</v>
      </c>
      <c r="AC39" s="52">
        <f>'1. IntegrationAssessment_ Input'!AC73</f>
        <v>0</v>
      </c>
      <c r="AD39" s="52">
        <f>'1. IntegrationAssessment_ Input'!AD73</f>
        <v>0</v>
      </c>
      <c r="AE39" s="52">
        <f>'1. IntegrationAssessment_ Input'!AE73</f>
        <v>0</v>
      </c>
      <c r="AF39" s="52">
        <f>'1. IntegrationAssessment_ Input'!AF73</f>
        <v>0</v>
      </c>
      <c r="AG39" s="52">
        <f>'1. IntegrationAssessment_ Input'!AG73</f>
        <v>0</v>
      </c>
      <c r="AH39" s="52">
        <f>'1. IntegrationAssessment_ Input'!AH73</f>
        <v>0</v>
      </c>
      <c r="AI39" s="52">
        <f>'1. IntegrationAssessment_ Input'!AI73</f>
        <v>0</v>
      </c>
      <c r="AJ39" s="52">
        <f>'1. IntegrationAssessment_ Input'!AJ73</f>
        <v>0</v>
      </c>
      <c r="AK39" s="52">
        <f>'1. IntegrationAssessment_ Input'!AK73</f>
        <v>0</v>
      </c>
      <c r="AL39" s="52">
        <f>'1. IntegrationAssessment_ Input'!AL73</f>
        <v>0</v>
      </c>
      <c r="AM39" s="52">
        <f>'1. IntegrationAssessment_ Input'!AM73</f>
        <v>0</v>
      </c>
      <c r="AN39" s="52">
        <f>'1. IntegrationAssessment_ Input'!AN73</f>
        <v>0</v>
      </c>
      <c r="AO39" s="52">
        <f>'1. IntegrationAssessment_ Input'!AO73</f>
        <v>0</v>
      </c>
      <c r="AP39" s="52">
        <f>'1. IntegrationAssessment_ Input'!AP73</f>
        <v>0</v>
      </c>
      <c r="AQ39" s="52">
        <f>'1. IntegrationAssessment_ Input'!AQ73</f>
        <v>0</v>
      </c>
      <c r="AR39" s="52">
        <f>'1. IntegrationAssessment_ Input'!AR73</f>
        <v>0</v>
      </c>
      <c r="AS39" s="52">
        <f>'1. IntegrationAssessment_ Input'!AS73</f>
        <v>0</v>
      </c>
      <c r="AT39" s="52">
        <f>'1. IntegrationAssessment_ Input'!AT73</f>
        <v>0</v>
      </c>
      <c r="AU39" s="52">
        <f>'1. IntegrationAssessment_ Input'!AU73</f>
        <v>0</v>
      </c>
      <c r="AV39" s="52">
        <f>'1. IntegrationAssessment_ Input'!AV73</f>
        <v>0</v>
      </c>
      <c r="AW39" s="52">
        <f>'1. IntegrationAssessment_ Input'!AW73</f>
        <v>0</v>
      </c>
      <c r="AX39" s="52">
        <f>'1. IntegrationAssessment_ Input'!AX73</f>
        <v>0</v>
      </c>
      <c r="AY39" s="52">
        <f>'1. IntegrationAssessment_ Input'!AY73</f>
        <v>0</v>
      </c>
      <c r="AZ39" s="52">
        <f>'1. IntegrationAssessment_ Input'!AZ73</f>
        <v>0</v>
      </c>
      <c r="BA39" s="52">
        <f>'1. IntegrationAssessment_ Input'!BA73</f>
        <v>0</v>
      </c>
      <c r="BB39" s="52">
        <f>'1. IntegrationAssessment_ Input'!BB73</f>
        <v>0</v>
      </c>
      <c r="BC39" s="52">
        <f>'1. IntegrationAssessment_ Input'!BC73</f>
        <v>0</v>
      </c>
      <c r="BD39" s="52">
        <f>'1. IntegrationAssessment_ Input'!BD73</f>
        <v>0</v>
      </c>
      <c r="BE39" s="52">
        <f>'1. IntegrationAssessment_ Input'!BE73</f>
        <v>0</v>
      </c>
    </row>
    <row r="40" spans="1:57" ht="41.1" customHeight="1" outlineLevel="1">
      <c r="A40" s="26">
        <v>7.2</v>
      </c>
      <c r="B40" s="45" t="s">
        <v>43</v>
      </c>
      <c r="C40" s="52" t="str">
        <f>'1. IntegrationAssessment_ Input'!C74</f>
        <v>No-only GeneXpert</v>
      </c>
      <c r="D40" s="52">
        <f>'1. IntegrationAssessment_ Input'!D74</f>
        <v>0</v>
      </c>
      <c r="E40" s="52">
        <f>'1. IntegrationAssessment_ Input'!E74</f>
        <v>0</v>
      </c>
      <c r="F40" s="52">
        <f>'1. IntegrationAssessment_ Input'!F74</f>
        <v>0</v>
      </c>
      <c r="G40" s="52">
        <f>'1. IntegrationAssessment_ Input'!G74</f>
        <v>0</v>
      </c>
      <c r="H40" s="52">
        <f>'1. IntegrationAssessment_ Input'!H74</f>
        <v>0</v>
      </c>
      <c r="I40" s="52">
        <f>'1. IntegrationAssessment_ Input'!I74</f>
        <v>0</v>
      </c>
      <c r="J40" s="52">
        <f>'1. IntegrationAssessment_ Input'!J74</f>
        <v>0</v>
      </c>
      <c r="K40" s="52">
        <f>'1. IntegrationAssessment_ Input'!K74</f>
        <v>0</v>
      </c>
      <c r="L40" s="52">
        <f>'1. IntegrationAssessment_ Input'!L74</f>
        <v>0</v>
      </c>
      <c r="M40" s="52">
        <f>'1. IntegrationAssessment_ Input'!M74</f>
        <v>0</v>
      </c>
      <c r="N40" s="52">
        <f>'1. IntegrationAssessment_ Input'!N74</f>
        <v>0</v>
      </c>
      <c r="O40" s="52">
        <f>'1. IntegrationAssessment_ Input'!O74</f>
        <v>0</v>
      </c>
      <c r="P40" s="52">
        <f>'1. IntegrationAssessment_ Input'!P74</f>
        <v>0</v>
      </c>
      <c r="Q40" s="52">
        <f>'1. IntegrationAssessment_ Input'!Q74</f>
        <v>0</v>
      </c>
      <c r="R40" s="52">
        <f>'1. IntegrationAssessment_ Input'!R74</f>
        <v>0</v>
      </c>
      <c r="S40" s="52">
        <f>'1. IntegrationAssessment_ Input'!S74</f>
        <v>0</v>
      </c>
      <c r="T40" s="52">
        <f>'1. IntegrationAssessment_ Input'!T74</f>
        <v>0</v>
      </c>
      <c r="U40" s="52">
        <f>'1. IntegrationAssessment_ Input'!U74</f>
        <v>0</v>
      </c>
      <c r="V40" s="52">
        <f>'1. IntegrationAssessment_ Input'!V74</f>
        <v>0</v>
      </c>
      <c r="W40" s="52">
        <f>'1. IntegrationAssessment_ Input'!W74</f>
        <v>0</v>
      </c>
      <c r="X40" s="52">
        <f>'1. IntegrationAssessment_ Input'!X74</f>
        <v>0</v>
      </c>
      <c r="Y40" s="52">
        <f>'1. IntegrationAssessment_ Input'!Y74</f>
        <v>0</v>
      </c>
      <c r="Z40" s="52">
        <f>'1. IntegrationAssessment_ Input'!Z74</f>
        <v>0</v>
      </c>
      <c r="AA40" s="52">
        <f>'1. IntegrationAssessment_ Input'!AA74</f>
        <v>0</v>
      </c>
      <c r="AB40" s="52">
        <f>'1. IntegrationAssessment_ Input'!AB74</f>
        <v>0</v>
      </c>
      <c r="AC40" s="52">
        <f>'1. IntegrationAssessment_ Input'!AC74</f>
        <v>0</v>
      </c>
      <c r="AD40" s="52">
        <f>'1. IntegrationAssessment_ Input'!AD74</f>
        <v>0</v>
      </c>
      <c r="AE40" s="52">
        <f>'1. IntegrationAssessment_ Input'!AE74</f>
        <v>0</v>
      </c>
      <c r="AF40" s="52">
        <f>'1. IntegrationAssessment_ Input'!AF74</f>
        <v>0</v>
      </c>
      <c r="AG40" s="52">
        <f>'1. IntegrationAssessment_ Input'!AG74</f>
        <v>0</v>
      </c>
      <c r="AH40" s="52">
        <f>'1. IntegrationAssessment_ Input'!AH74</f>
        <v>0</v>
      </c>
      <c r="AI40" s="52">
        <f>'1. IntegrationAssessment_ Input'!AI74</f>
        <v>0</v>
      </c>
      <c r="AJ40" s="52">
        <f>'1. IntegrationAssessment_ Input'!AJ74</f>
        <v>0</v>
      </c>
      <c r="AK40" s="52">
        <f>'1. IntegrationAssessment_ Input'!AK74</f>
        <v>0</v>
      </c>
      <c r="AL40" s="52">
        <f>'1. IntegrationAssessment_ Input'!AL74</f>
        <v>0</v>
      </c>
      <c r="AM40" s="52">
        <f>'1. IntegrationAssessment_ Input'!AM74</f>
        <v>0</v>
      </c>
      <c r="AN40" s="52">
        <f>'1. IntegrationAssessment_ Input'!AN74</f>
        <v>0</v>
      </c>
      <c r="AO40" s="52">
        <f>'1. IntegrationAssessment_ Input'!AO74</f>
        <v>0</v>
      </c>
      <c r="AP40" s="52">
        <f>'1. IntegrationAssessment_ Input'!AP74</f>
        <v>0</v>
      </c>
      <c r="AQ40" s="52">
        <f>'1. IntegrationAssessment_ Input'!AQ74</f>
        <v>0</v>
      </c>
      <c r="AR40" s="52">
        <f>'1. IntegrationAssessment_ Input'!AR74</f>
        <v>0</v>
      </c>
      <c r="AS40" s="52">
        <f>'1. IntegrationAssessment_ Input'!AS74</f>
        <v>0</v>
      </c>
      <c r="AT40" s="52">
        <f>'1. IntegrationAssessment_ Input'!AT74</f>
        <v>0</v>
      </c>
      <c r="AU40" s="52">
        <f>'1. IntegrationAssessment_ Input'!AU74</f>
        <v>0</v>
      </c>
      <c r="AV40" s="52">
        <f>'1. IntegrationAssessment_ Input'!AV74</f>
        <v>0</v>
      </c>
      <c r="AW40" s="52">
        <f>'1. IntegrationAssessment_ Input'!AW74</f>
        <v>0</v>
      </c>
      <c r="AX40" s="52">
        <f>'1. IntegrationAssessment_ Input'!AX74</f>
        <v>0</v>
      </c>
      <c r="AY40" s="52">
        <f>'1. IntegrationAssessment_ Input'!AY74</f>
        <v>0</v>
      </c>
      <c r="AZ40" s="52">
        <f>'1. IntegrationAssessment_ Input'!AZ74</f>
        <v>0</v>
      </c>
      <c r="BA40" s="52">
        <f>'1. IntegrationAssessment_ Input'!BA74</f>
        <v>0</v>
      </c>
      <c r="BB40" s="52">
        <f>'1. IntegrationAssessment_ Input'!BB74</f>
        <v>0</v>
      </c>
      <c r="BC40" s="52">
        <f>'1. IntegrationAssessment_ Input'!BC74</f>
        <v>0</v>
      </c>
      <c r="BD40" s="52">
        <f>'1. IntegrationAssessment_ Input'!BD74</f>
        <v>0</v>
      </c>
      <c r="BE40" s="52">
        <f>'1. IntegrationAssessment_ Input'!BE74</f>
        <v>0</v>
      </c>
    </row>
    <row r="41" spans="1:57" ht="20.100000000000001" customHeight="1" outlineLevel="1">
      <c r="A41" s="57"/>
      <c r="B41" s="58"/>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row>
    <row r="42" spans="1:57" ht="18.95" customHeight="1">
      <c r="A42" s="60"/>
      <c r="B42" s="63" t="s">
        <v>294</v>
      </c>
      <c r="C42" s="221">
        <v>52</v>
      </c>
      <c r="D42" s="221"/>
      <c r="E42" s="221"/>
      <c r="F42" s="221"/>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row>
    <row r="43" spans="1:57">
      <c r="A43" s="60"/>
      <c r="B43" s="63" t="s">
        <v>129</v>
      </c>
      <c r="C43" s="61">
        <f>C42/Instructions!$F$50</f>
        <v>0.89655172413793105</v>
      </c>
      <c r="D43" s="61">
        <f>D42/Instructions!$F$50</f>
        <v>0</v>
      </c>
      <c r="E43" s="61">
        <f>E42/Instructions!$F$50</f>
        <v>0</v>
      </c>
      <c r="F43" s="61">
        <f>F42/Instructions!$F$50</f>
        <v>0</v>
      </c>
      <c r="G43" s="61">
        <f>G42/Instructions!$F$50</f>
        <v>0</v>
      </c>
      <c r="H43" s="61">
        <f>H42/Instructions!$F$50</f>
        <v>0</v>
      </c>
      <c r="I43" s="61">
        <f>I42/Instructions!$F$50</f>
        <v>0</v>
      </c>
      <c r="J43" s="61">
        <f>J42/Instructions!$F$50</f>
        <v>0</v>
      </c>
      <c r="K43" s="61">
        <f>K42/Instructions!$F$50</f>
        <v>0</v>
      </c>
      <c r="L43" s="61">
        <f>L42/Instructions!$F$50</f>
        <v>0</v>
      </c>
      <c r="M43" s="61">
        <f>M42/Instructions!$F$50</f>
        <v>0</v>
      </c>
      <c r="N43" s="61">
        <f>N42/Instructions!$F$50</f>
        <v>0</v>
      </c>
      <c r="O43" s="61">
        <f>O42/Instructions!$F$50</f>
        <v>0</v>
      </c>
      <c r="P43" s="61">
        <f>P42/Instructions!$F$50</f>
        <v>0</v>
      </c>
      <c r="Q43" s="61">
        <f>Q42/Instructions!$F$50</f>
        <v>0</v>
      </c>
      <c r="R43" s="61">
        <f>R42/Instructions!$F$50</f>
        <v>0</v>
      </c>
      <c r="S43" s="61">
        <f>S42/Instructions!$F$50</f>
        <v>0</v>
      </c>
      <c r="T43" s="61">
        <f>T42/Instructions!$F$50</f>
        <v>0</v>
      </c>
      <c r="U43" s="61">
        <f>U42/Instructions!$F$50</f>
        <v>0</v>
      </c>
      <c r="V43" s="61">
        <f>V42/Instructions!$F$50</f>
        <v>0</v>
      </c>
      <c r="W43" s="61">
        <f>W42/Instructions!$F$50</f>
        <v>0</v>
      </c>
      <c r="X43" s="61">
        <f>X42/Instructions!$F$50</f>
        <v>0</v>
      </c>
      <c r="Y43" s="61">
        <f>Y42/Instructions!$F$50</f>
        <v>0</v>
      </c>
      <c r="Z43" s="61">
        <f>Z42/Instructions!$F$50</f>
        <v>0</v>
      </c>
      <c r="AA43" s="61">
        <f>AA42/Instructions!$F$50</f>
        <v>0</v>
      </c>
      <c r="AB43" s="61">
        <f>AB42/Instructions!$F$50</f>
        <v>0</v>
      </c>
      <c r="AC43" s="61">
        <f>AC42/Instructions!$F$50</f>
        <v>0</v>
      </c>
      <c r="AD43" s="61">
        <f>AD42/Instructions!$F$50</f>
        <v>0</v>
      </c>
      <c r="AE43" s="61">
        <f>AE42/Instructions!$F$50</f>
        <v>0</v>
      </c>
      <c r="AF43" s="61">
        <f>AF42/Instructions!$F$50</f>
        <v>0</v>
      </c>
      <c r="AG43" s="61">
        <f>AG42/Instructions!$F$50</f>
        <v>0</v>
      </c>
      <c r="AH43" s="61">
        <f>AH42/Instructions!$F$50</f>
        <v>0</v>
      </c>
      <c r="AI43" s="61">
        <f>AI42/Instructions!$F$50</f>
        <v>0</v>
      </c>
      <c r="AJ43" s="61">
        <f>AJ42/Instructions!$F$50</f>
        <v>0</v>
      </c>
      <c r="AK43" s="61">
        <f>AK42/Instructions!$F$50</f>
        <v>0</v>
      </c>
      <c r="AL43" s="61">
        <f>AL42/Instructions!$F$50</f>
        <v>0</v>
      </c>
      <c r="AM43" s="61">
        <f>AM42/Instructions!$F$50</f>
        <v>0</v>
      </c>
      <c r="AN43" s="61">
        <f>AN42/Instructions!$F$50</f>
        <v>0</v>
      </c>
      <c r="AO43" s="61">
        <f>AO42/Instructions!$F$50</f>
        <v>0</v>
      </c>
      <c r="AP43" s="61">
        <f>AP42/Instructions!$F$50</f>
        <v>0</v>
      </c>
      <c r="AQ43" s="61">
        <f>AQ42/Instructions!$F$50</f>
        <v>0</v>
      </c>
      <c r="AR43" s="61">
        <f>AR42/Instructions!$F$50</f>
        <v>0</v>
      </c>
      <c r="AS43" s="61">
        <f>AS42/Instructions!$F$50</f>
        <v>0</v>
      </c>
      <c r="AT43" s="61">
        <f>AT42/Instructions!$F$50</f>
        <v>0</v>
      </c>
      <c r="AU43" s="61">
        <f>AU42/Instructions!$F$50</f>
        <v>0</v>
      </c>
      <c r="AV43" s="61">
        <f>AV42/Instructions!$F$50</f>
        <v>0</v>
      </c>
      <c r="AW43" s="61">
        <f>AW42/Instructions!$F$50</f>
        <v>0</v>
      </c>
      <c r="AX43" s="61">
        <f>AX42/Instructions!$F$50</f>
        <v>0</v>
      </c>
      <c r="AY43" s="61">
        <f>AY42/Instructions!$F$50</f>
        <v>0</v>
      </c>
      <c r="AZ43" s="61">
        <f>AZ42/Instructions!$F$50</f>
        <v>0</v>
      </c>
      <c r="BA43" s="61">
        <f>BA42/Instructions!$F$50</f>
        <v>0</v>
      </c>
      <c r="BB43" s="61">
        <f>BB42/Instructions!$F$50</f>
        <v>0</v>
      </c>
      <c r="BC43" s="61">
        <f>BC42/Instructions!$F$50</f>
        <v>0</v>
      </c>
      <c r="BD43" s="61">
        <f>BD42/Instructions!$F$50</f>
        <v>0</v>
      </c>
      <c r="BE43" s="61">
        <f>BE42/Instructions!$F$50</f>
        <v>0</v>
      </c>
    </row>
    <row r="44" spans="1:57" ht="48.95" customHeight="1">
      <c r="A44" s="60"/>
      <c r="B44" s="63" t="s">
        <v>130</v>
      </c>
      <c r="C44" s="172" t="str">
        <f>(IF(C43&gt;89%,"meets readiness criteria","need improvement and remedial action"))</f>
        <v>meets readiness criteria</v>
      </c>
      <c r="D44" s="172" t="str">
        <f>(IF(D43&gt;89%,"meets readiness criteria","need improvement and remedial action"))</f>
        <v>need improvement and remedial action</v>
      </c>
      <c r="E44" s="172" t="str">
        <f t="shared" ref="E44:AP44" si="0">(IF(E43&gt;89%,"meets readiness criteria","need improvement and remedial action"))</f>
        <v>need improvement and remedial action</v>
      </c>
      <c r="F44" s="172" t="str">
        <f t="shared" si="0"/>
        <v>need improvement and remedial action</v>
      </c>
      <c r="G44" s="172" t="str">
        <f t="shared" si="0"/>
        <v>need improvement and remedial action</v>
      </c>
      <c r="H44" s="172" t="str">
        <f t="shared" si="0"/>
        <v>need improvement and remedial action</v>
      </c>
      <c r="I44" s="172" t="str">
        <f t="shared" si="0"/>
        <v>need improvement and remedial action</v>
      </c>
      <c r="J44" s="172" t="str">
        <f t="shared" si="0"/>
        <v>need improvement and remedial action</v>
      </c>
      <c r="K44" s="172" t="str">
        <f t="shared" si="0"/>
        <v>need improvement and remedial action</v>
      </c>
      <c r="L44" s="172" t="str">
        <f t="shared" si="0"/>
        <v>need improvement and remedial action</v>
      </c>
      <c r="M44" s="172" t="str">
        <f t="shared" si="0"/>
        <v>need improvement and remedial action</v>
      </c>
      <c r="N44" s="172" t="str">
        <f t="shared" si="0"/>
        <v>need improvement and remedial action</v>
      </c>
      <c r="O44" s="172" t="str">
        <f t="shared" si="0"/>
        <v>need improvement and remedial action</v>
      </c>
      <c r="P44" s="172" t="str">
        <f t="shared" si="0"/>
        <v>need improvement and remedial action</v>
      </c>
      <c r="Q44" s="172" t="str">
        <f t="shared" si="0"/>
        <v>need improvement and remedial action</v>
      </c>
      <c r="R44" s="172" t="str">
        <f t="shared" si="0"/>
        <v>need improvement and remedial action</v>
      </c>
      <c r="S44" s="172" t="str">
        <f t="shared" si="0"/>
        <v>need improvement and remedial action</v>
      </c>
      <c r="T44" s="172" t="str">
        <f t="shared" si="0"/>
        <v>need improvement and remedial action</v>
      </c>
      <c r="U44" s="172" t="str">
        <f t="shared" si="0"/>
        <v>need improvement and remedial action</v>
      </c>
      <c r="V44" s="172" t="str">
        <f t="shared" si="0"/>
        <v>need improvement and remedial action</v>
      </c>
      <c r="W44" s="172" t="str">
        <f t="shared" si="0"/>
        <v>need improvement and remedial action</v>
      </c>
      <c r="X44" s="172" t="str">
        <f t="shared" si="0"/>
        <v>need improvement and remedial action</v>
      </c>
      <c r="Y44" s="172" t="str">
        <f t="shared" si="0"/>
        <v>need improvement and remedial action</v>
      </c>
      <c r="Z44" s="172" t="str">
        <f t="shared" si="0"/>
        <v>need improvement and remedial action</v>
      </c>
      <c r="AA44" s="172" t="str">
        <f t="shared" si="0"/>
        <v>need improvement and remedial action</v>
      </c>
      <c r="AB44" s="172" t="str">
        <f t="shared" si="0"/>
        <v>need improvement and remedial action</v>
      </c>
      <c r="AC44" s="172" t="str">
        <f t="shared" si="0"/>
        <v>need improvement and remedial action</v>
      </c>
      <c r="AD44" s="172" t="str">
        <f t="shared" si="0"/>
        <v>need improvement and remedial action</v>
      </c>
      <c r="AE44" s="172" t="str">
        <f t="shared" si="0"/>
        <v>need improvement and remedial action</v>
      </c>
      <c r="AF44" s="172" t="str">
        <f t="shared" si="0"/>
        <v>need improvement and remedial action</v>
      </c>
      <c r="AG44" s="172" t="str">
        <f t="shared" si="0"/>
        <v>need improvement and remedial action</v>
      </c>
      <c r="AH44" s="172" t="str">
        <f t="shared" si="0"/>
        <v>need improvement and remedial action</v>
      </c>
      <c r="AI44" s="172" t="str">
        <f t="shared" si="0"/>
        <v>need improvement and remedial action</v>
      </c>
      <c r="AJ44" s="172" t="str">
        <f t="shared" si="0"/>
        <v>need improvement and remedial action</v>
      </c>
      <c r="AK44" s="172" t="str">
        <f t="shared" si="0"/>
        <v>need improvement and remedial action</v>
      </c>
      <c r="AL44" s="172" t="str">
        <f t="shared" si="0"/>
        <v>need improvement and remedial action</v>
      </c>
      <c r="AM44" s="172" t="str">
        <f t="shared" si="0"/>
        <v>need improvement and remedial action</v>
      </c>
      <c r="AN44" s="172" t="str">
        <f t="shared" si="0"/>
        <v>need improvement and remedial action</v>
      </c>
      <c r="AO44" s="172" t="str">
        <f t="shared" si="0"/>
        <v>need improvement and remedial action</v>
      </c>
      <c r="AP44" s="172" t="str">
        <f t="shared" si="0"/>
        <v>need improvement and remedial action</v>
      </c>
      <c r="AQ44" s="172" t="str">
        <f t="shared" ref="AQ44:BE44" si="1">(IF(AQ43&gt;89%,"meets readiness criteria","need improvement and remedial action"))</f>
        <v>need improvement and remedial action</v>
      </c>
      <c r="AR44" s="172" t="str">
        <f t="shared" si="1"/>
        <v>need improvement and remedial action</v>
      </c>
      <c r="AS44" s="172" t="str">
        <f t="shared" si="1"/>
        <v>need improvement and remedial action</v>
      </c>
      <c r="AT44" s="172" t="str">
        <f t="shared" si="1"/>
        <v>need improvement and remedial action</v>
      </c>
      <c r="AU44" s="172" t="str">
        <f t="shared" si="1"/>
        <v>need improvement and remedial action</v>
      </c>
      <c r="AV44" s="172" t="str">
        <f t="shared" si="1"/>
        <v>need improvement and remedial action</v>
      </c>
      <c r="AW44" s="172" t="str">
        <f t="shared" si="1"/>
        <v>need improvement and remedial action</v>
      </c>
      <c r="AX44" s="172" t="str">
        <f t="shared" si="1"/>
        <v>need improvement and remedial action</v>
      </c>
      <c r="AY44" s="172" t="str">
        <f t="shared" si="1"/>
        <v>need improvement and remedial action</v>
      </c>
      <c r="AZ44" s="172" t="str">
        <f t="shared" si="1"/>
        <v>need improvement and remedial action</v>
      </c>
      <c r="BA44" s="172" t="str">
        <f t="shared" si="1"/>
        <v>need improvement and remedial action</v>
      </c>
      <c r="BB44" s="172" t="str">
        <f t="shared" si="1"/>
        <v>need improvement and remedial action</v>
      </c>
      <c r="BC44" s="172" t="str">
        <f t="shared" si="1"/>
        <v>need improvement and remedial action</v>
      </c>
      <c r="BD44" s="172" t="str">
        <f t="shared" si="1"/>
        <v>need improvement and remedial action</v>
      </c>
      <c r="BE44" s="172" t="str">
        <f t="shared" si="1"/>
        <v>need improvement and remedial action</v>
      </c>
    </row>
    <row r="45" spans="1:57">
      <c r="A45" s="60"/>
      <c r="B45" s="64" t="s">
        <v>132</v>
      </c>
      <c r="C45" s="221" t="s">
        <v>80</v>
      </c>
      <c r="D45" s="221"/>
      <c r="E45" s="221"/>
      <c r="F45" s="221"/>
      <c r="G45" s="221"/>
      <c r="H45" s="221"/>
      <c r="I45" s="221"/>
      <c r="J45" s="221"/>
      <c r="K45" s="221"/>
      <c r="L45" s="221"/>
      <c r="M45" s="221"/>
      <c r="N45" s="221"/>
      <c r="O45" s="221"/>
      <c r="P45" s="221"/>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row>
    <row r="46" spans="1:57">
      <c r="A46" s="60"/>
      <c r="B46" s="64" t="s">
        <v>133</v>
      </c>
      <c r="C46" s="221" t="s">
        <v>80</v>
      </c>
      <c r="D46" s="221"/>
      <c r="E46" s="221"/>
      <c r="F46" s="221"/>
      <c r="G46" s="221"/>
      <c r="H46" s="221"/>
      <c r="I46" s="221"/>
      <c r="J46" s="221"/>
      <c r="K46" s="221"/>
      <c r="L46" s="221"/>
      <c r="M46" s="221"/>
      <c r="N46" s="221"/>
      <c r="O46" s="221"/>
      <c r="P46" s="221"/>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row>
    <row r="47" spans="1:57">
      <c r="A47" s="66"/>
      <c r="B47" s="67" t="s">
        <v>295</v>
      </c>
      <c r="C47" s="222" t="s">
        <v>135</v>
      </c>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222"/>
      <c r="AQ47" s="222"/>
      <c r="AR47" s="222"/>
      <c r="AS47" s="222"/>
      <c r="AT47" s="222"/>
      <c r="AU47" s="222"/>
      <c r="AV47" s="222"/>
      <c r="AW47" s="222"/>
      <c r="AX47" s="222"/>
      <c r="AY47" s="222"/>
      <c r="AZ47" s="222"/>
      <c r="BA47" s="222"/>
      <c r="BB47" s="222"/>
      <c r="BC47" s="222"/>
      <c r="BD47" s="222"/>
      <c r="BE47" s="222"/>
    </row>
    <row r="48" spans="1:57" s="212" customFormat="1" ht="62.1" customHeight="1">
      <c r="A48" s="210"/>
      <c r="B48" s="211" t="s">
        <v>16</v>
      </c>
      <c r="C48" s="223" t="s">
        <v>296</v>
      </c>
      <c r="D48" s="224"/>
      <c r="E48" s="224"/>
      <c r="F48" s="224"/>
      <c r="G48" s="224"/>
      <c r="H48" s="224"/>
      <c r="I48" s="224"/>
      <c r="J48" s="224"/>
      <c r="K48" s="224"/>
      <c r="L48" s="224"/>
      <c r="M48" s="224"/>
      <c r="N48" s="224"/>
      <c r="O48" s="224"/>
      <c r="P48" s="224"/>
      <c r="Q48" s="224"/>
      <c r="R48" s="224"/>
      <c r="S48" s="224"/>
      <c r="T48" s="224"/>
      <c r="U48" s="224"/>
      <c r="V48" s="224"/>
      <c r="W48" s="224"/>
      <c r="X48" s="224"/>
      <c r="Y48" s="224"/>
      <c r="Z48" s="224"/>
      <c r="AA48" s="224"/>
      <c r="AB48" s="224"/>
      <c r="AC48" s="224"/>
      <c r="AD48" s="224"/>
      <c r="AE48" s="224"/>
      <c r="AF48" s="224"/>
      <c r="AG48" s="224"/>
      <c r="AH48" s="224"/>
      <c r="AI48" s="224"/>
      <c r="AJ48" s="224"/>
      <c r="AK48" s="224"/>
      <c r="AL48" s="224"/>
      <c r="AM48" s="224"/>
      <c r="AN48" s="224"/>
      <c r="AO48" s="224"/>
      <c r="AP48" s="224"/>
      <c r="AQ48" s="224"/>
      <c r="AR48" s="224"/>
      <c r="AS48" s="224"/>
      <c r="AT48" s="224"/>
      <c r="AU48" s="224"/>
      <c r="AV48" s="224"/>
      <c r="AW48" s="224"/>
      <c r="AX48" s="224"/>
      <c r="AY48" s="224"/>
      <c r="AZ48" s="224"/>
      <c r="BA48" s="224"/>
      <c r="BB48" s="224"/>
      <c r="BC48" s="224"/>
      <c r="BD48" s="224"/>
      <c r="BE48" s="224"/>
    </row>
  </sheetData>
  <mergeCells count="3">
    <mergeCell ref="A29:B29"/>
    <mergeCell ref="A33:B33"/>
    <mergeCell ref="A38:B38"/>
  </mergeCells>
  <conditionalFormatting sqref="C11:BE12 C7:BE9 C37:BE37">
    <cfRule type="containsText" dxfId="273" priority="153" operator="containsText" text="No">
      <formula>NOT(ISERROR(SEARCH("No",C7)))</formula>
    </cfRule>
    <cfRule type="containsText" dxfId="272" priority="154" operator="containsText" text="Yes">
      <formula>NOT(ISERROR(SEARCH("Yes",C7)))</formula>
    </cfRule>
  </conditionalFormatting>
  <conditionalFormatting sqref="C13:BE13">
    <cfRule type="cellIs" dxfId="271" priority="150" operator="greaterThanOrEqual">
      <formula>100%</formula>
    </cfRule>
  </conditionalFormatting>
  <conditionalFormatting sqref="C10:BE10">
    <cfRule type="containsText" dxfId="270" priority="139" operator="containsText" text="within 7 days">
      <formula>NOT(ISERROR(SEARCH("within 7 days",C10)))</formula>
    </cfRule>
    <cfRule type="containsText" dxfId="269" priority="140" operator="containsText" text="same day">
      <formula>NOT(ISERROR(SEARCH("same day",C10)))</formula>
    </cfRule>
    <cfRule type="containsText" dxfId="268" priority="141" operator="containsText" text="more than 30 days">
      <formula>NOT(ISERROR(SEARCH("more than 30 days",C10)))</formula>
    </cfRule>
    <cfRule type="containsText" dxfId="267" priority="142" operator="containsText" text="within 21- 30 days">
      <formula>NOT(ISERROR(SEARCH("within 21- 30 days",C10)))</formula>
    </cfRule>
    <cfRule type="containsText" dxfId="266" priority="143" operator="containsText" text="within 14- 21 days">
      <formula>NOT(ISERROR(SEARCH("within 14- 21 days",C10)))</formula>
    </cfRule>
  </conditionalFormatting>
  <conditionalFormatting sqref="C10:BE10">
    <cfRule type="containsText" dxfId="265" priority="137" operator="containsText" text="not recorded">
      <formula>NOT(ISERROR(SEARCH("not recorded",C10)))</formula>
    </cfRule>
    <cfRule type="containsText" dxfId="264" priority="138" operator="containsText" text="no idea">
      <formula>NOT(ISERROR(SEARCH("no idea",C10)))</formula>
    </cfRule>
  </conditionalFormatting>
  <conditionalFormatting sqref="C15:BE15">
    <cfRule type="containsText" dxfId="263" priority="134" operator="containsText" text="6-10 staff">
      <formula>NOT(ISERROR(SEARCH("6-10 staff",C15)))</formula>
    </cfRule>
    <cfRule type="containsText" dxfId="262" priority="135" operator="containsText" text="4-5 staff">
      <formula>NOT(ISERROR(SEARCH("4-5 staff",C15)))</formula>
    </cfRule>
    <cfRule type="containsText" dxfId="261" priority="136" operator="containsText" text="1-3 staff">
      <formula>NOT(ISERROR(SEARCH("1-3 staff",C15)))</formula>
    </cfRule>
  </conditionalFormatting>
  <conditionalFormatting sqref="C17:BE17">
    <cfRule type="containsText" dxfId="260" priority="127" operator="containsText" text="&gt;10 staff">
      <formula>NOT(ISERROR(SEARCH("&gt;10 staff",C17)))</formula>
    </cfRule>
    <cfRule type="containsText" dxfId="259" priority="128" operator="containsText" text="6-10 staff">
      <formula>NOT(ISERROR(SEARCH("6-10 staff",C17)))</formula>
    </cfRule>
    <cfRule type="containsText" dxfId="258" priority="129" operator="containsText" text="4-5 staff">
      <formula>NOT(ISERROR(SEARCH("4-5 staff",C17)))</formula>
    </cfRule>
    <cfRule type="containsText" dxfId="257" priority="130" operator="containsText" text="3 staff">
      <formula>NOT(ISERROR(SEARCH("3 staff",C17)))</formula>
    </cfRule>
    <cfRule type="containsText" dxfId="256" priority="131" operator="containsText" text="2 staff only">
      <formula>NOT(ISERROR(SEARCH("2 staff only",C17)))</formula>
    </cfRule>
    <cfRule type="containsText" dxfId="255" priority="132" operator="containsText" text="One staff only">
      <formula>NOT(ISERROR(SEARCH("One staff only",C17)))</formula>
    </cfRule>
  </conditionalFormatting>
  <conditionalFormatting sqref="C18:BE18">
    <cfRule type="containsText" dxfId="254" priority="122" operator="containsText" text="NA">
      <formula>NOT(ISERROR(SEARCH("NA",C18)))</formula>
    </cfRule>
    <cfRule type="containsText" dxfId="253" priority="123" operator="containsText" text="No capacity">
      <formula>NOT(ISERROR(SEARCH("No capacity",C18)))</formula>
    </cfRule>
    <cfRule type="containsText" dxfId="252" priority="124" operator="containsText" text="Yes targeted VL only">
      <formula>NOT(ISERROR(SEARCH("Yes targeted VL only",C18)))</formula>
    </cfRule>
    <cfRule type="containsText" dxfId="251" priority="125" operator="containsText" text="Yes EID only">
      <formula>NOT(ISERROR(SEARCH("Yes EID only",C18)))</formula>
    </cfRule>
    <cfRule type="containsText" dxfId="250" priority="126" operator="containsText" text="Yes both EID and targeted VL">
      <formula>NOT(ISERROR(SEARCH("Yes both EID and targeted VL",C18)))</formula>
    </cfRule>
  </conditionalFormatting>
  <conditionalFormatting sqref="C19:BE19">
    <cfRule type="containsText" dxfId="249" priority="115" operator="containsText" text="NA">
      <formula>NOT(ISERROR(SEARCH("NA",C19)))</formula>
    </cfRule>
    <cfRule type="containsText" dxfId="248" priority="116" operator="containsText" text="No">
      <formula>NOT(ISERROR(SEARCH("No",C19)))</formula>
    </cfRule>
    <cfRule type="containsText" dxfId="247" priority="117" operator="containsText" text="Yes-Venipuncture only">
      <formula>NOT(ISERROR(SEARCH("Yes-Venipuncture only",C19)))</formula>
    </cfRule>
    <cfRule type="containsText" dxfId="246" priority="118" operator="containsText" text="Yes-WB finger-Prick only">
      <formula>NOT(ISERROR(SEARCH("Yes-WB finger-Prick only",C19)))</formula>
    </cfRule>
    <cfRule type="containsText" dxfId="245" priority="119" operator="containsText" text="Yes-DBS EID and WB finger-prick using micro-tube and Venipucture">
      <formula>NOT(ISERROR(SEARCH("Yes-DBS EID and WB finger-prick using micro-tube and Venipucture",C19)))</formula>
    </cfRule>
    <cfRule type="containsText" dxfId="244" priority="120" operator="containsText" text="Yes-DBS EID and WB Finger-prick using micro-tube">
      <formula>NOT(ISERROR(SEARCH("Yes-DBS EID and WB Finger-prick using micro-tube",C19)))</formula>
    </cfRule>
    <cfRule type="containsText" dxfId="243" priority="121" operator="containsText" text="Yes-DBS EID only">
      <formula>NOT(ISERROR(SEARCH("Yes-DBS EID only",C19)))</formula>
    </cfRule>
  </conditionalFormatting>
  <conditionalFormatting sqref="C21:BE21">
    <cfRule type="containsText" dxfId="242" priority="111" operator="containsText" text="No- no plan">
      <formula>NOT(ISERROR(SEARCH("No- no plan",C21)))</formula>
    </cfRule>
    <cfRule type="containsText" dxfId="241" priority="112" operator="containsText" text="No- but planned to install this year">
      <formula>NOT(ISERROR(SEARCH("No- but planned to install this year",C21)))</formula>
    </cfRule>
    <cfRule type="containsText" dxfId="240" priority="113" operator="containsText" text="Yes-Not Functional">
      <formula>NOT(ISERROR(SEARCH("Yes-Not Functional",C21)))</formula>
    </cfRule>
    <cfRule type="containsText" dxfId="239" priority="114" operator="containsText" text="Yes-Functional">
      <formula>NOT(ISERROR(SEARCH("Yes-Functional",C21)))</formula>
    </cfRule>
  </conditionalFormatting>
  <conditionalFormatting sqref="C22:BE22">
    <cfRule type="containsText" dxfId="238" priority="97" operator="containsText" text="No">
      <formula>NOT(ISERROR(SEARCH("No",C22)))</formula>
    </cfRule>
    <cfRule type="containsText" dxfId="237" priority="98" operator="containsText" text="Yes GenSet but not functional-broken">
      <formula>NOT(ISERROR(SEARCH("Yes GenSet but not functional-broken",C22)))</formula>
    </cfRule>
    <cfRule type="containsText" dxfId="236" priority="99" operator="containsText" text="Yes GenSet but not functional-no gas">
      <formula>NOT(ISERROR(SEARCH("Yes GenSet but not functional-no gas",C22)))</formula>
    </cfRule>
    <cfRule type="containsText" dxfId="235" priority="100" operator="containsText" text="Yes-GenSet only functional">
      <formula>NOT(ISERROR(SEARCH("Yes-GenSet only functional",C22)))</formula>
    </cfRule>
    <cfRule type="containsText" dxfId="234" priority="101" operator="containsText" text="Yes-UPS  only functional">
      <formula>NOT(ISERROR(SEARCH("Yes-UPS  only functional",C22)))</formula>
    </cfRule>
    <cfRule type="containsText" dxfId="233" priority="102" operator="containsText" text="Yes-UPS and GenSet functional">
      <formula>NOT(ISERROR(SEARCH("Yes-UPS and GenSet functional",C22)))</formula>
    </cfRule>
    <cfRule type="containsText" dxfId="232" priority="103" operator="containsText" text="Yes-UPS but not functional">
      <formula>NOT(ISERROR(SEARCH("Yes-UPS but not functional",C22)))</formula>
    </cfRule>
  </conditionalFormatting>
  <conditionalFormatting sqref="C24:BE24">
    <cfRule type="containsText" dxfId="231" priority="90" operator="containsText" text="No cold storage available">
      <formula>NOT(ISERROR(SEARCH("No cold storage available",C24)))</formula>
    </cfRule>
    <cfRule type="containsText" dxfId="230" priority="91" operator="containsText" text="No but planned to procure this year">
      <formula>NOT(ISERROR(SEARCH("No but planned to procure this year",C24)))</formula>
    </cfRule>
    <cfRule type="containsText" dxfId="229" priority="92" operator="containsText" text="Yes-both fridge and freezer">
      <formula>NOT(ISERROR(SEARCH("Yes-both fridge and freezer",C24)))</formula>
    </cfRule>
    <cfRule type="containsText" dxfId="228" priority="93" operator="containsText" text="Yes-freezer only">
      <formula>NOT(ISERROR(SEARCH("Yes-freezer only",C24)))</formula>
    </cfRule>
    <cfRule type="containsText" dxfId="227" priority="94" operator="containsText" text="Yes- fridge only">
      <formula>NOT(ISERROR(SEARCH("Yes- fridge only",C24)))</formula>
    </cfRule>
  </conditionalFormatting>
  <conditionalFormatting sqref="C25:BE25">
    <cfRule type="containsText" dxfId="226" priority="84" operator="containsText" text="No">
      <formula>NOT(ISERROR(SEARCH("No",C25)))</formula>
    </cfRule>
    <cfRule type="containsText" dxfId="225" priority="85" operator="containsText" text="Yes DataToCare TB/HIV">
      <formula>NOT(ISERROR(SEARCH("Yes DataToCare TB/HIV",C25)))</formula>
    </cfRule>
    <cfRule type="containsText" dxfId="224" priority="86" operator="containsText" text="Yes DataToCare TB only">
      <formula>NOT(ISERROR(SEARCH("Yes DataToCare TB only",C25)))</formula>
    </cfRule>
    <cfRule type="containsText" dxfId="223" priority="87" operator="containsText" text="Yes C360">
      <formula>NOT(ISERROR(SEARCH("Yes C360",C25)))</formula>
    </cfRule>
    <cfRule type="containsText" dxfId="222" priority="88" operator="containsText" text="Yes GxAlert TB/HIV">
      <formula>NOT(ISERROR(SEARCH("Yes GxAlert TB/HIV",C25)))</formula>
    </cfRule>
    <cfRule type="containsText" dxfId="221" priority="89" operator="containsText" text="Yes GxAlert TB only">
      <formula>NOT(ISERROR(SEARCH("Yes GxAlert TB only",C25)))</formula>
    </cfRule>
  </conditionalFormatting>
  <conditionalFormatting sqref="C26:BE26">
    <cfRule type="containsText" dxfId="220" priority="80" operator="containsText" text="No">
      <formula>NOT(ISERROR(SEARCH("No",C26)))</formula>
    </cfRule>
    <cfRule type="containsText" dxfId="219" priority="81" operator="containsText" text="Yes">
      <formula>NOT(ISERROR(SEARCH("Yes",C26)))</formula>
    </cfRule>
  </conditionalFormatting>
  <conditionalFormatting sqref="C27:BE27">
    <cfRule type="containsText" dxfId="218" priority="73" operator="containsText" text="No system in place">
      <formula>NOT(ISERROR(SEARCH("No system in place",C27)))</formula>
    </cfRule>
    <cfRule type="containsText" dxfId="217" priority="74" operator="containsText" text="Yes-waste resrvoir">
      <formula>NOT(ISERROR(SEARCH("Yes-waste resrvoir",C27)))</formula>
    </cfRule>
    <cfRule type="containsText" dxfId="216" priority="75" operator="containsText" text="Yes-contract private agency">
      <formula>NOT(ISERROR(SEARCH("Yes-contract private agency",C27)))</formula>
    </cfRule>
    <cfRule type="containsText" dxfId="215" priority="76" operator="containsText" text="Yes-buried">
      <formula>NOT(ISERROR(SEARCH("Yes-buried",C27)))</formula>
    </cfRule>
    <cfRule type="containsText" dxfId="214" priority="77" operator="containsText" text="Yes-incinerator that meet require standard (&gt;1000 degrees)">
      <formula>NOT(ISERROR(SEARCH("Yes-incinerator that meet require standard (&gt;1000 degrees)",C27)))</formula>
    </cfRule>
    <cfRule type="containsText" dxfId="213" priority="78" operator="containsText" text="Yes-Incinerator but not meet required standard">
      <formula>NOT(ISERROR(SEARCH("Yes-Incinerator but not meet required standard",C27)))</formula>
    </cfRule>
    <cfRule type="containsText" dxfId="212" priority="79" operator="containsText" text="Yes-Openpit Burning">
      <formula>NOT(ISERROR(SEARCH("Yes-Openpit Burning",C27)))</formula>
    </cfRule>
  </conditionalFormatting>
  <conditionalFormatting sqref="C28:BE28">
    <cfRule type="containsText" dxfId="211" priority="64" operator="containsText" text="No ST">
      <formula>NOT(ISERROR(SEARCH("No ST",C28)))</formula>
    </cfRule>
    <cfRule type="containsText" dxfId="210" priority="65" operator="containsText" text="Yes-adhoc">
      <formula>NOT(ISERROR(SEARCH("Yes-adhoc",C28)))</formula>
    </cfRule>
    <cfRule type="containsText" dxfId="209" priority="66" operator="containsText" text="Yes-Private car">
      <formula>NOT(ISERROR(SEARCH("Yes-Private car",C28)))</formula>
    </cfRule>
    <cfRule type="containsText" dxfId="208" priority="67" operator="containsText" text="Yes-courier">
      <formula>NOT(ISERROR(SEARCH("Yes-courier",C28)))</formula>
    </cfRule>
    <cfRule type="containsText" dxfId="207" priority="68" operator="containsText" text="Yes-Staff transport using public transport">
      <formula>NOT(ISERROR(SEARCH("Yes-Staff transport using public transport",C28)))</formula>
    </cfRule>
    <cfRule type="containsText" dxfId="206" priority="69" operator="containsText" text="Yes-R4H">
      <formula>NOT(ISERROR(SEARCH("Yes-R4H",C28)))</formula>
    </cfRule>
    <cfRule type="containsText" dxfId="205" priority="70" operator="containsText" text="Yes-DHO Biker">
      <formula>NOT(ISERROR(SEARCH("Yes-DHO Biker",C28)))</formula>
    </cfRule>
    <cfRule type="containsText" dxfId="204" priority="71" operator="containsText" text="Yes-EHTs Bikers">
      <formula>NOT(ISERROR(SEARCH("Yes-EHTs Bikers",C28)))</formula>
    </cfRule>
    <cfRule type="containsText" dxfId="203" priority="72" operator="containsText" text="No idea">
      <formula>NOT(ISERROR(SEARCH("No idea",C28)))</formula>
    </cfRule>
  </conditionalFormatting>
  <conditionalFormatting sqref="C15:BE15">
    <cfRule type="containsText" dxfId="202" priority="63" operator="containsText" text="4-5 staff">
      <formula>NOT(ISERROR(SEARCH("4-5 staff",C15)))</formula>
    </cfRule>
  </conditionalFormatting>
  <conditionalFormatting sqref="C23:BE23">
    <cfRule type="containsText" dxfId="201" priority="61" operator="containsText" text="No">
      <formula>NOT(ISERROR(SEARCH("No",C23)))</formula>
    </cfRule>
    <cfRule type="containsText" dxfId="200" priority="62" operator="containsText" text="Yes">
      <formula>NOT(ISERROR(SEARCH("Yes",C23)))</formula>
    </cfRule>
  </conditionalFormatting>
  <conditionalFormatting sqref="C30:BE30">
    <cfRule type="containsText" dxfId="199" priority="59" operator="containsText" text="No">
      <formula>NOT(ISERROR(SEARCH("No",C30)))</formula>
    </cfRule>
    <cfRule type="containsText" dxfId="198" priority="60" operator="containsText" text="Yes">
      <formula>NOT(ISERROR(SEARCH("Yes",C30)))</formula>
    </cfRule>
  </conditionalFormatting>
  <conditionalFormatting sqref="C31:BE31">
    <cfRule type="containsText" dxfId="197" priority="57" operator="containsText" text="No">
      <formula>NOT(ISERROR(SEARCH("No",C31)))</formula>
    </cfRule>
    <cfRule type="containsText" dxfId="196" priority="58" operator="containsText" text="Yes">
      <formula>NOT(ISERROR(SEARCH("Yes",C31)))</formula>
    </cfRule>
  </conditionalFormatting>
  <conditionalFormatting sqref="C32:BE32">
    <cfRule type="containsText" dxfId="195" priority="52" operator="containsText" text="No">
      <formula>NOT(ISERROR(SEARCH("No",C32)))</formula>
    </cfRule>
    <cfRule type="containsText" dxfId="194" priority="53" operator="containsText" text="Yes-rarely">
      <formula>NOT(ISERROR(SEARCH("Yes-rarely",C32)))</formula>
    </cfRule>
    <cfRule type="containsText" dxfId="193" priority="54" operator="containsText" text="Yes-adhoc(if needed">
      <formula>NOT(ISERROR(SEARCH("Yes-adhoc(if needed",C32)))</formula>
    </cfRule>
    <cfRule type="containsText" dxfId="192" priority="55" operator="containsText" text="Yes-Sometimes">
      <formula>NOT(ISERROR(SEARCH("Yes-Sometimes",C32)))</formula>
    </cfRule>
    <cfRule type="containsText" dxfId="191" priority="56" operator="containsText" text="Yes-Always">
      <formula>NOT(ISERROR(SEARCH("Yes-Always",C32)))</formula>
    </cfRule>
  </conditionalFormatting>
  <conditionalFormatting sqref="C34:BE36">
    <cfRule type="containsText" dxfId="190" priority="48" operator="containsText" text="Not available">
      <formula>NOT(ISERROR(SEARCH("Not available",C34)))</formula>
    </cfRule>
    <cfRule type="containsText" dxfId="189" priority="49" operator="containsText" text="Yes-Clinic only">
      <formula>NOT(ISERROR(SEARCH("Yes-Clinic only",C34)))</formula>
    </cfRule>
    <cfRule type="containsText" dxfId="188" priority="50" operator="containsText" text="Yes-Lab only">
      <formula>NOT(ISERROR(SEARCH("Yes-Lab only",C34)))</formula>
    </cfRule>
    <cfRule type="containsText" dxfId="187" priority="51" operator="containsText" text="Yes-at the Lab and clinic">
      <formula>NOT(ISERROR(SEARCH("Yes-at the Lab and clinic",C34)))</formula>
    </cfRule>
  </conditionalFormatting>
  <conditionalFormatting sqref="C39:BE39">
    <cfRule type="containsText" dxfId="186" priority="33" operator="containsText" text="Not sure-depend on capacity">
      <formula>NOT(ISERROR(SEARCH("Not sure-depend on capacity",C39)))</formula>
    </cfRule>
    <cfRule type="containsText" dxfId="185" priority="34" operator="containsText" text="No-TB only">
      <formula>NOT(ISERROR(SEARCH("No-TB only",C39)))</formula>
    </cfRule>
    <cfRule type="containsText" dxfId="184" priority="35" operator="containsText" text="Yes -targeted VL only">
      <formula>NOT(ISERROR(SEARCH("Yes -targeted VL only",C39)))</formula>
    </cfRule>
    <cfRule type="containsText" dxfId="183" priority="36" operator="containsText" text="Yes -EID only">
      <formula>NOT(ISERROR(SEARCH("Yes -EID only",C39)))</formula>
    </cfRule>
    <cfRule type="containsText" dxfId="182" priority="37" operator="containsText" text="Yes both EID and  targeted VL">
      <formula>NOT(ISERROR(SEARCH("Yes both EID and  targeted VL",C39)))</formula>
    </cfRule>
  </conditionalFormatting>
  <conditionalFormatting sqref="C40:BE40">
    <cfRule type="containsText" dxfId="181" priority="28" operator="containsText" text="No-only GeneXpert">
      <formula>NOT(ISERROR(SEARCH("No-only GeneXpert",C40)))</formula>
    </cfRule>
    <cfRule type="containsText" dxfId="180" priority="29" operator="containsText" text="Yes-Samba">
      <formula>NOT(ISERROR(SEARCH("Yes-Samba",C40)))</formula>
    </cfRule>
    <cfRule type="containsText" dxfId="179" priority="30" operator="containsText" text="Yes-Conventional (Abbott)">
      <formula>NOT(ISERROR(SEARCH("Yes-Conventional (Abbott)",C40)))</formula>
    </cfRule>
    <cfRule type="containsText" dxfId="178" priority="31" operator="containsText" text="Yes-Conventional (Roche)">
      <formula>NOT(ISERROR(SEARCH("Yes-Conventional (Roche)",C40)))</formula>
    </cfRule>
    <cfRule type="containsText" dxfId="177" priority="32" operator="containsText" text="Yes-Alere q">
      <formula>NOT(ISERROR(SEARCH("Yes-Alere q",C40)))</formula>
    </cfRule>
  </conditionalFormatting>
  <conditionalFormatting sqref="C43:BE43">
    <cfRule type="cellIs" dxfId="176" priority="25" operator="lessThan">
      <formula>0.75</formula>
    </cfRule>
    <cfRule type="cellIs" dxfId="175" priority="26" operator="between">
      <formula>0.75</formula>
      <formula>0.89</formula>
    </cfRule>
    <cfRule type="cellIs" dxfId="174" priority="27" operator="greaterThan">
      <formula>0.89</formula>
    </cfRule>
  </conditionalFormatting>
  <conditionalFormatting sqref="C44:BE44">
    <cfRule type="containsText" dxfId="173" priority="23" operator="containsText" text="need improvement">
      <formula>NOT(ISERROR(SEARCH("need improvement",C44)))</formula>
    </cfRule>
    <cfRule type="containsText" dxfId="172" priority="24" operator="containsText" text="meets readiness criteria">
      <formula>NOT(ISERROR(SEARCH("meets readiness criteria",C44)))</formula>
    </cfRule>
  </conditionalFormatting>
  <conditionalFormatting sqref="C45:BE46">
    <cfRule type="containsText" dxfId="171" priority="21" operator="containsText" text="No">
      <formula>NOT(ISERROR(SEARCH("No",C45)))</formula>
    </cfRule>
    <cfRule type="containsText" dxfId="170" priority="22" operator="containsText" text="Yes">
      <formula>NOT(ISERROR(SEARCH("Yes",C45)))</formula>
    </cfRule>
  </conditionalFormatting>
  <conditionalFormatting sqref="C47:BE47">
    <cfRule type="containsText" dxfId="169" priority="19" operator="containsText" text="Not Selected">
      <formula>NOT(ISERROR(SEARCH("Not Selected",C47)))</formula>
    </cfRule>
    <cfRule type="containsText" dxfId="168" priority="20" operator="containsText" text="Selected">
      <formula>NOT(ISERROR(SEARCH("Selected",C47)))</formula>
    </cfRule>
  </conditionalFormatting>
  <conditionalFormatting sqref="C47:BE47">
    <cfRule type="containsText" dxfId="167" priority="18" operator="containsText" text="For consideration">
      <formula>NOT(ISERROR(SEARCH("For consideration",C47)))</formula>
    </cfRule>
  </conditionalFormatting>
  <conditionalFormatting sqref="C16:BE16">
    <cfRule type="cellIs" dxfId="166" priority="14" operator="greaterThan">
      <formula>10</formula>
    </cfRule>
    <cfRule type="containsText" dxfId="165" priority="15" operator="containsText" text="6-10 staff">
      <formula>NOT(ISERROR(SEARCH("6-10 staff",C16)))</formula>
    </cfRule>
    <cfRule type="containsText" dxfId="164" priority="16" operator="containsText" text="3-5 staff">
      <formula>NOT(ISERROR(SEARCH("3-5 staff",C16)))</formula>
    </cfRule>
    <cfRule type="containsText" dxfId="163" priority="17" operator="containsText" text="1-2 staff">
      <formula>NOT(ISERROR(SEARCH("1-2 staff",C16)))</formula>
    </cfRule>
  </conditionalFormatting>
  <conditionalFormatting sqref="C22:BE22">
    <cfRule type="containsText" dxfId="162" priority="10" operator="containsText" text="Yes-Inverter">
      <formula>NOT(ISERROR(SEARCH("Yes-Inverter",C22)))</formula>
    </cfRule>
    <cfRule type="containsText" dxfId="161" priority="11" operator="containsText" text="Yes-Solar">
      <formula>NOT(ISERROR(SEARCH("Yes-Solar",C22)))</formula>
    </cfRule>
    <cfRule type="containsText" dxfId="160" priority="12" operator="containsText" text="Yes-UPS">
      <formula>NOT(ISERROR(SEARCH("Yes-UPS",C22)))</formula>
    </cfRule>
    <cfRule type="containsText" dxfId="159" priority="13" operator="containsText" text="Yes-GenSet">
      <formula>NOT(ISERROR(SEARCH("Yes-GenSet",C22)))</formula>
    </cfRule>
  </conditionalFormatting>
  <conditionalFormatting sqref="C13:BE13">
    <cfRule type="cellIs" dxfId="158" priority="9" operator="between">
      <formula>1%</formula>
      <formula>0.99</formula>
    </cfRule>
  </conditionalFormatting>
  <conditionalFormatting sqref="D13:BE13">
    <cfRule type="cellIs" dxfId="157" priority="8" operator="equal">
      <formula>0</formula>
    </cfRule>
  </conditionalFormatting>
  <conditionalFormatting sqref="C13">
    <cfRule type="cellIs" dxfId="156" priority="7" operator="equal">
      <formula>0</formula>
    </cfRule>
  </conditionalFormatting>
  <dataValidations count="2">
    <dataValidation type="list" allowBlank="1" showInputMessage="1" showErrorMessage="1" sqref="C45:BE46">
      <formula1>"Yes,No"</formula1>
    </dataValidation>
    <dataValidation type="list" allowBlank="1" showInputMessage="1" showErrorMessage="1" sqref="C47:BE47">
      <formula1>"Selected,Not Selected,For Consideration"</formula1>
    </dataValidation>
  </dataValidations>
  <pageMargins left="0.7" right="0.7" top="0.75" bottom="0.75" header="0.3" footer="0.3"/>
  <pageSetup paperSize="9" orientation="portrait" horizontalDpi="4294967292"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M72"/>
  <sheetViews>
    <sheetView showGridLines="0" zoomScale="80" zoomScaleNormal="80" workbookViewId="0">
      <pane xSplit="3" topLeftCell="D1" activePane="topRight" state="frozen"/>
      <selection pane="topRight" activeCell="D13" sqref="D13"/>
    </sheetView>
  </sheetViews>
  <sheetFormatPr defaultColWidth="11.42578125" defaultRowHeight="15"/>
  <cols>
    <col min="1" max="1" width="4.7109375" customWidth="1"/>
    <col min="2" max="2" width="5.42578125" customWidth="1"/>
    <col min="3" max="3" width="62.42578125" customWidth="1"/>
    <col min="4" max="4" width="22.140625" customWidth="1"/>
    <col min="5" max="58" width="20.7109375" customWidth="1"/>
  </cols>
  <sheetData>
    <row r="2" spans="2:65" ht="18.75">
      <c r="B2" s="116" t="s">
        <v>160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row>
    <row r="3" spans="2:65" ht="15.75">
      <c r="B3" s="118">
        <v>1.1000000000000001</v>
      </c>
      <c r="C3" s="119" t="s">
        <v>1</v>
      </c>
      <c r="D3" s="31" t="s">
        <v>309</v>
      </c>
      <c r="E3" s="120">
        <v>2</v>
      </c>
      <c r="F3" s="120">
        <v>3</v>
      </c>
      <c r="G3" s="120">
        <v>4</v>
      </c>
      <c r="H3" s="120">
        <v>5</v>
      </c>
      <c r="I3" s="120">
        <v>6</v>
      </c>
      <c r="J3" s="120">
        <v>7</v>
      </c>
      <c r="K3" s="120">
        <v>8</v>
      </c>
      <c r="L3" s="120">
        <v>9</v>
      </c>
      <c r="M3" s="120">
        <v>10</v>
      </c>
      <c r="N3" s="120">
        <v>11</v>
      </c>
      <c r="O3" s="120">
        <v>12</v>
      </c>
      <c r="P3" s="120">
        <v>13</v>
      </c>
      <c r="Q3" s="120">
        <v>14</v>
      </c>
      <c r="R3" s="120">
        <v>15</v>
      </c>
      <c r="S3" s="120">
        <v>16</v>
      </c>
      <c r="T3" s="120">
        <v>17</v>
      </c>
      <c r="U3" s="120">
        <v>18</v>
      </c>
      <c r="V3" s="120">
        <v>19</v>
      </c>
      <c r="W3" s="120">
        <v>20</v>
      </c>
      <c r="X3" s="120">
        <v>21</v>
      </c>
      <c r="Y3" s="120">
        <v>22</v>
      </c>
      <c r="Z3" s="120">
        <v>23</v>
      </c>
      <c r="AA3" s="120">
        <v>24</v>
      </c>
      <c r="AB3" s="120">
        <v>25</v>
      </c>
      <c r="AC3" s="120">
        <v>26</v>
      </c>
      <c r="AD3" s="120">
        <v>27</v>
      </c>
      <c r="AE3" s="120">
        <v>28</v>
      </c>
      <c r="AF3" s="120">
        <v>29</v>
      </c>
      <c r="AG3" s="120">
        <v>30</v>
      </c>
      <c r="AH3" s="120">
        <v>31</v>
      </c>
      <c r="AI3" s="120">
        <v>32</v>
      </c>
      <c r="AJ3" s="120">
        <v>33</v>
      </c>
      <c r="AK3" s="120">
        <v>34</v>
      </c>
      <c r="AL3" s="120">
        <v>35</v>
      </c>
      <c r="AM3" s="120">
        <v>36</v>
      </c>
      <c r="AN3" s="120">
        <v>37</v>
      </c>
      <c r="AO3" s="120">
        <v>38</v>
      </c>
      <c r="AP3" s="120">
        <v>39</v>
      </c>
      <c r="AQ3" s="120">
        <v>40</v>
      </c>
      <c r="AR3" s="120">
        <v>41</v>
      </c>
      <c r="AS3" s="120">
        <v>42</v>
      </c>
      <c r="AT3" s="120">
        <v>43</v>
      </c>
      <c r="AU3" s="120">
        <v>44</v>
      </c>
      <c r="AV3" s="120">
        <v>45</v>
      </c>
      <c r="AW3" s="120">
        <v>46</v>
      </c>
      <c r="AX3" s="120">
        <v>47</v>
      </c>
      <c r="AY3" s="120">
        <v>48</v>
      </c>
      <c r="AZ3" s="120">
        <v>49</v>
      </c>
      <c r="BA3" s="120">
        <v>50</v>
      </c>
      <c r="BB3" s="120">
        <v>51</v>
      </c>
      <c r="BC3" s="120">
        <v>52</v>
      </c>
      <c r="BD3" s="120">
        <v>53</v>
      </c>
      <c r="BE3" s="120">
        <v>54</v>
      </c>
      <c r="BF3" s="120">
        <v>55</v>
      </c>
      <c r="BG3" s="139"/>
    </row>
    <row r="4" spans="2:65" ht="24.95" customHeight="1">
      <c r="B4" s="121">
        <v>1.2</v>
      </c>
      <c r="C4" s="122" t="s">
        <v>60</v>
      </c>
      <c r="D4" s="15" t="s">
        <v>305</v>
      </c>
      <c r="E4" s="123"/>
      <c r="F4" s="123"/>
      <c r="G4" s="123"/>
      <c r="H4" s="123"/>
      <c r="I4" s="123"/>
      <c r="J4" s="123"/>
      <c r="K4" s="123"/>
      <c r="L4" s="123"/>
      <c r="M4" s="123"/>
      <c r="N4" s="123"/>
      <c r="O4" s="123"/>
      <c r="P4" s="123"/>
      <c r="Q4" s="123"/>
      <c r="R4" s="123"/>
      <c r="S4" s="123"/>
      <c r="T4" s="123"/>
      <c r="U4" s="123"/>
      <c r="V4" s="123"/>
      <c r="W4" s="123"/>
      <c r="X4" s="123"/>
      <c r="Y4" s="123"/>
      <c r="Z4" s="123"/>
      <c r="AA4" s="123"/>
      <c r="AB4" s="123"/>
      <c r="AC4" s="123"/>
      <c r="AD4" s="123"/>
      <c r="AE4" s="123"/>
      <c r="AF4" s="123"/>
      <c r="AG4" s="123"/>
      <c r="AH4" s="123"/>
      <c r="AI4" s="123"/>
      <c r="AJ4" s="123"/>
      <c r="AK4" s="123"/>
      <c r="AL4" s="123"/>
      <c r="AM4" s="123"/>
      <c r="AN4" s="123"/>
      <c r="AO4" s="123"/>
      <c r="AP4" s="123"/>
      <c r="AQ4" s="123"/>
      <c r="AR4" s="123"/>
      <c r="AS4" s="123"/>
      <c r="AT4" s="123"/>
      <c r="AU4" s="123"/>
      <c r="AV4" s="123"/>
      <c r="AW4" s="123"/>
      <c r="AX4" s="123"/>
      <c r="AY4" s="123"/>
      <c r="AZ4" s="123"/>
      <c r="BA4" s="123"/>
      <c r="BB4" s="123"/>
      <c r="BC4" s="123"/>
      <c r="BD4" s="123"/>
      <c r="BE4" s="123"/>
      <c r="BF4" s="123"/>
    </row>
    <row r="5" spans="2:65" ht="27" customHeight="1">
      <c r="B5" s="121">
        <v>1.3</v>
      </c>
      <c r="C5" s="122" t="s">
        <v>23</v>
      </c>
      <c r="D5" s="15" t="s">
        <v>306</v>
      </c>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row>
    <row r="6" spans="2:65" ht="36" customHeight="1">
      <c r="B6" s="121">
        <v>1.4</v>
      </c>
      <c r="C6" s="122" t="s">
        <v>0</v>
      </c>
      <c r="D6" s="15" t="s">
        <v>307</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2:65" ht="27.95" customHeight="1">
      <c r="B7" s="121">
        <v>1.5</v>
      </c>
      <c r="C7" s="122" t="s">
        <v>2</v>
      </c>
      <c r="D7" s="15" t="s">
        <v>114</v>
      </c>
      <c r="E7" s="123"/>
      <c r="F7" s="123"/>
      <c r="G7" s="123"/>
      <c r="H7" s="123"/>
      <c r="I7" s="123"/>
      <c r="J7" s="123"/>
      <c r="K7" s="123"/>
      <c r="L7" s="123"/>
      <c r="M7" s="123"/>
      <c r="N7" s="123"/>
      <c r="O7" s="123"/>
      <c r="P7" s="123"/>
      <c r="Q7" s="123"/>
      <c r="R7" s="123"/>
      <c r="S7" s="123"/>
      <c r="T7" s="123"/>
      <c r="U7" s="123"/>
      <c r="V7" s="123"/>
      <c r="W7" s="123"/>
      <c r="X7" s="123"/>
      <c r="Y7" s="123"/>
      <c r="Z7" s="123"/>
      <c r="AA7" s="123"/>
      <c r="AB7" s="123"/>
      <c r="AC7" s="123"/>
      <c r="AD7" s="123"/>
      <c r="AE7" s="123"/>
      <c r="AF7" s="123"/>
      <c r="AG7" s="123"/>
      <c r="AH7" s="123"/>
      <c r="AI7" s="123"/>
      <c r="AJ7" s="123"/>
      <c r="AK7" s="123"/>
      <c r="AL7" s="123"/>
      <c r="AM7" s="123"/>
      <c r="AN7" s="123"/>
      <c r="AO7" s="123"/>
      <c r="AP7" s="123"/>
      <c r="AQ7" s="123"/>
      <c r="AR7" s="123"/>
      <c r="AS7" s="123"/>
      <c r="AT7" s="123"/>
      <c r="AU7" s="123"/>
      <c r="AV7" s="123"/>
      <c r="AW7" s="123"/>
      <c r="AX7" s="123"/>
      <c r="AY7" s="123"/>
      <c r="AZ7" s="123"/>
      <c r="BA7" s="123"/>
      <c r="BB7" s="123"/>
      <c r="BC7" s="123"/>
      <c r="BD7" s="123"/>
      <c r="BE7" s="123"/>
      <c r="BF7" s="123"/>
    </row>
    <row r="8" spans="2:65" ht="27" customHeight="1">
      <c r="B8" s="121" t="s">
        <v>36</v>
      </c>
      <c r="C8" s="122" t="s">
        <v>34</v>
      </c>
      <c r="D8" s="15" t="s">
        <v>308</v>
      </c>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3"/>
      <c r="AZ8" s="123"/>
      <c r="BA8" s="123"/>
      <c r="BB8" s="123"/>
      <c r="BC8" s="123"/>
      <c r="BD8" s="123"/>
      <c r="BE8" s="123"/>
      <c r="BF8" s="123"/>
    </row>
    <row r="9" spans="2:65" ht="24.95" customHeight="1">
      <c r="B9" s="121" t="s">
        <v>37</v>
      </c>
      <c r="C9" s="122" t="s">
        <v>35</v>
      </c>
      <c r="D9" s="15">
        <v>1234567</v>
      </c>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c r="BE9" s="123"/>
      <c r="BF9" s="123"/>
    </row>
    <row r="10" spans="2:65" ht="24.95" customHeight="1">
      <c r="B10" s="121">
        <v>1.7</v>
      </c>
      <c r="C10" s="122" t="s">
        <v>161</v>
      </c>
      <c r="D10" s="17" t="s">
        <v>30</v>
      </c>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row>
    <row r="11" spans="2:65" ht="30" customHeight="1">
      <c r="B11" s="144">
        <v>1.8</v>
      </c>
      <c r="C11" s="145" t="s">
        <v>59</v>
      </c>
      <c r="D11" s="33" t="s">
        <v>323</v>
      </c>
      <c r="E11" s="33"/>
      <c r="F11" s="33"/>
      <c r="G11" s="33"/>
      <c r="H11" s="33"/>
      <c r="I11" s="33"/>
      <c r="J11" s="33"/>
      <c r="K11" s="33"/>
      <c r="L11" s="33"/>
      <c r="M11" s="33"/>
      <c r="N11" s="33"/>
      <c r="O11" s="33"/>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row>
    <row r="12" spans="2:65" ht="30" customHeight="1">
      <c r="B12" s="146">
        <v>1.9</v>
      </c>
      <c r="C12" s="147" t="s">
        <v>280</v>
      </c>
      <c r="D12" s="127">
        <f>'2.IntegrationAssessment_ Output'!C13</f>
        <v>0.5</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row>
    <row r="13" spans="2:65" ht="36" customHeight="1">
      <c r="B13" s="148">
        <v>1.1000000000000001</v>
      </c>
      <c r="C13" s="124" t="s">
        <v>166</v>
      </c>
      <c r="D13" s="127" t="s">
        <v>26</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row>
    <row r="14" spans="2:65" ht="30" customHeight="1">
      <c r="B14" s="115" t="s">
        <v>167</v>
      </c>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M14" s="75"/>
    </row>
    <row r="15" spans="2:65" ht="72.95" customHeight="1">
      <c r="B15" s="115">
        <v>2.1</v>
      </c>
      <c r="C15" s="152" t="s">
        <v>256</v>
      </c>
      <c r="D15" s="128" t="s">
        <v>223</v>
      </c>
      <c r="E15" s="128"/>
      <c r="F15" s="128"/>
      <c r="G15" s="128"/>
      <c r="H15" s="128"/>
      <c r="I15" s="128"/>
      <c r="J15" s="12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M15" s="75"/>
    </row>
    <row r="16" spans="2:65" ht="30" customHeight="1">
      <c r="B16" s="115">
        <v>2.2000000000000002</v>
      </c>
      <c r="C16" s="152" t="s">
        <v>326</v>
      </c>
      <c r="D16" s="128">
        <v>5000</v>
      </c>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row>
    <row r="17" spans="2:65" ht="26.1" customHeight="1">
      <c r="B17" s="115">
        <v>2.2999999999999998</v>
      </c>
      <c r="C17" s="152" t="s">
        <v>69</v>
      </c>
      <c r="D17" s="164">
        <v>0.19</v>
      </c>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0"/>
      <c r="AY17" s="130"/>
      <c r="AZ17" s="130"/>
      <c r="BA17" s="130"/>
      <c r="BB17" s="130"/>
      <c r="BC17" s="130"/>
      <c r="BD17" s="130"/>
      <c r="BE17" s="130"/>
      <c r="BF17" s="130"/>
    </row>
    <row r="18" spans="2:65" ht="26.1" customHeight="1">
      <c r="B18" s="115">
        <v>2.4</v>
      </c>
      <c r="C18" s="152" t="s">
        <v>224</v>
      </c>
      <c r="D18" s="164">
        <v>0.08</v>
      </c>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M18" s="75"/>
    </row>
    <row r="19" spans="2:65" ht="30" customHeight="1">
      <c r="B19" s="115">
        <v>2.5</v>
      </c>
      <c r="C19" s="152" t="s">
        <v>327</v>
      </c>
      <c r="D19" s="128">
        <f>D16*D18</f>
        <v>400</v>
      </c>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M19" s="75"/>
    </row>
    <row r="20" spans="2:65" s="75" customFormat="1" ht="33" customHeight="1">
      <c r="B20" s="115">
        <v>2.6</v>
      </c>
      <c r="C20" s="152" t="s">
        <v>70</v>
      </c>
      <c r="D20" s="164">
        <v>0.25</v>
      </c>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0"/>
      <c r="AY20" s="130"/>
      <c r="AZ20" s="130"/>
      <c r="BA20" s="130"/>
      <c r="BB20" s="130"/>
      <c r="BC20" s="130"/>
      <c r="BD20" s="130"/>
      <c r="BE20" s="130"/>
      <c r="BF20" s="130"/>
    </row>
    <row r="21" spans="2:65" s="75" customFormat="1" ht="33.950000000000003" customHeight="1">
      <c r="B21" s="115">
        <v>2.7</v>
      </c>
      <c r="C21" s="152" t="s">
        <v>71</v>
      </c>
      <c r="D21" s="128">
        <f>D16*D17</f>
        <v>950</v>
      </c>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39"/>
      <c r="BH21"/>
      <c r="BI21"/>
      <c r="BJ21"/>
      <c r="BK21"/>
      <c r="BL21"/>
    </row>
    <row r="22" spans="2:65" s="75" customFormat="1" ht="20.100000000000001" customHeight="1">
      <c r="B22" s="115" t="s">
        <v>170</v>
      </c>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40"/>
      <c r="BH22"/>
      <c r="BI22"/>
      <c r="BJ22"/>
      <c r="BK22"/>
      <c r="BL22"/>
    </row>
    <row r="23" spans="2:65" s="75" customFormat="1" ht="20.100000000000001" customHeight="1">
      <c r="B23" s="150">
        <v>3.1</v>
      </c>
      <c r="C23" s="153" t="s">
        <v>181</v>
      </c>
      <c r="D23" s="128" t="s">
        <v>26</v>
      </c>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41"/>
      <c r="BH23"/>
      <c r="BI23"/>
      <c r="BJ23"/>
      <c r="BK23"/>
      <c r="BL23"/>
    </row>
    <row r="24" spans="2:65" s="75" customFormat="1" ht="24" customHeight="1">
      <c r="B24" s="150">
        <v>3.2</v>
      </c>
      <c r="C24" s="153" t="s">
        <v>182</v>
      </c>
      <c r="D24" s="128" t="s">
        <v>257</v>
      </c>
      <c r="E24" s="128"/>
      <c r="F24" s="128"/>
      <c r="G24" s="128"/>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H24"/>
      <c r="BI24"/>
      <c r="BJ24"/>
      <c r="BK24"/>
      <c r="BL24"/>
    </row>
    <row r="25" spans="2:65" s="75" customFormat="1" ht="35.1" customHeight="1">
      <c r="B25" s="150">
        <v>3.3</v>
      </c>
      <c r="C25" s="153" t="s">
        <v>194</v>
      </c>
      <c r="D25" s="128" t="s">
        <v>226</v>
      </c>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42"/>
      <c r="BH25"/>
      <c r="BI25"/>
      <c r="BJ25"/>
      <c r="BK25"/>
      <c r="BL25"/>
    </row>
    <row r="26" spans="2:65" s="75" customFormat="1" ht="33" customHeight="1">
      <c r="B26" s="150">
        <v>3.4</v>
      </c>
      <c r="C26" s="153" t="s">
        <v>168</v>
      </c>
      <c r="D26" s="128" t="s">
        <v>227</v>
      </c>
      <c r="E26" s="128"/>
      <c r="F26" s="128"/>
      <c r="G26" s="128"/>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41"/>
      <c r="BH26"/>
      <c r="BI26"/>
      <c r="BJ26"/>
      <c r="BK26"/>
      <c r="BL26"/>
    </row>
    <row r="27" spans="2:65" s="75" customFormat="1" ht="26.1" customHeight="1">
      <c r="B27" s="150" t="s">
        <v>184</v>
      </c>
      <c r="C27" s="153" t="s">
        <v>183</v>
      </c>
      <c r="D27" s="128" t="s">
        <v>226</v>
      </c>
      <c r="E27" s="128"/>
      <c r="F27" s="128"/>
      <c r="G27" s="128"/>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41"/>
      <c r="BH27"/>
      <c r="BI27"/>
      <c r="BJ27"/>
      <c r="BK27"/>
      <c r="BL27"/>
    </row>
    <row r="28" spans="2:65" s="75" customFormat="1" ht="35.1" customHeight="1">
      <c r="B28" s="150" t="s">
        <v>185</v>
      </c>
      <c r="C28" s="153" t="s">
        <v>195</v>
      </c>
      <c r="D28" s="128" t="s">
        <v>80</v>
      </c>
      <c r="E28" s="128"/>
      <c r="F28" s="128"/>
      <c r="G28" s="128"/>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41"/>
      <c r="BH28"/>
      <c r="BI28"/>
      <c r="BJ28"/>
      <c r="BK28"/>
      <c r="BL28"/>
    </row>
    <row r="29" spans="2:65" s="75" customFormat="1" ht="26.1" customHeight="1">
      <c r="B29" s="150" t="s">
        <v>186</v>
      </c>
      <c r="C29" s="153" t="s">
        <v>198</v>
      </c>
      <c r="D29" s="128" t="s">
        <v>228</v>
      </c>
      <c r="E29" s="128"/>
      <c r="F29" s="128"/>
      <c r="G29" s="128"/>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41"/>
      <c r="BH29"/>
      <c r="BI29"/>
      <c r="BJ29"/>
      <c r="BK29"/>
      <c r="BL29"/>
    </row>
    <row r="30" spans="2:65" s="75" customFormat="1" ht="26.1" customHeight="1">
      <c r="B30" s="150" t="s">
        <v>197</v>
      </c>
      <c r="C30" s="153" t="s">
        <v>196</v>
      </c>
      <c r="D30" s="128" t="s">
        <v>281</v>
      </c>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39"/>
      <c r="BH30"/>
      <c r="BI30"/>
      <c r="BJ30"/>
      <c r="BK30"/>
      <c r="BL30"/>
    </row>
    <row r="31" spans="2:65" s="75" customFormat="1" ht="24" customHeight="1">
      <c r="B31" s="150">
        <v>3.5</v>
      </c>
      <c r="C31" s="153" t="s">
        <v>171</v>
      </c>
      <c r="D31" s="128" t="s">
        <v>89</v>
      </c>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39"/>
      <c r="BH31"/>
      <c r="BI31"/>
      <c r="BJ31"/>
      <c r="BK31"/>
      <c r="BL31"/>
    </row>
    <row r="32" spans="2:65" s="75" customFormat="1" ht="21.95" customHeight="1">
      <c r="B32" s="151">
        <v>3.6</v>
      </c>
      <c r="C32" s="153" t="s">
        <v>67</v>
      </c>
      <c r="D32" s="128" t="s">
        <v>103</v>
      </c>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row>
    <row r="33" spans="2:64" s="75" customFormat="1" ht="20.100000000000001" customHeight="1">
      <c r="B33" s="115" t="s">
        <v>177</v>
      </c>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39"/>
      <c r="BH33"/>
      <c r="BI33"/>
      <c r="BJ33"/>
      <c r="BK33"/>
      <c r="BL33"/>
    </row>
    <row r="34" spans="2:64" s="75" customFormat="1" ht="29.1" customHeight="1">
      <c r="B34" s="115">
        <v>4.0999999999999996</v>
      </c>
      <c r="C34" s="161" t="s">
        <v>199</v>
      </c>
      <c r="D34" s="17" t="s">
        <v>102</v>
      </c>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39"/>
      <c r="BH34"/>
      <c r="BI34"/>
      <c r="BJ34"/>
      <c r="BK34"/>
      <c r="BL34"/>
    </row>
    <row r="35" spans="2:64" s="75" customFormat="1" ht="30" customHeight="1">
      <c r="B35" s="115">
        <v>4.2</v>
      </c>
      <c r="C35" s="154" t="s">
        <v>200</v>
      </c>
      <c r="D35" s="17" t="s">
        <v>101</v>
      </c>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row>
    <row r="36" spans="2:64" s="75" customFormat="1" ht="30" customHeight="1">
      <c r="B36" s="115">
        <v>4.3</v>
      </c>
      <c r="C36" s="154" t="s">
        <v>187</v>
      </c>
      <c r="D36" s="128" t="s">
        <v>103</v>
      </c>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43"/>
    </row>
    <row r="37" spans="2:64" ht="24.95" customHeight="1">
      <c r="B37" s="115">
        <v>4.4000000000000004</v>
      </c>
      <c r="C37" s="154" t="s">
        <v>201</v>
      </c>
      <c r="D37" s="17" t="s">
        <v>101</v>
      </c>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row>
    <row r="38" spans="2:64" ht="30.95" customHeight="1">
      <c r="B38" s="115">
        <v>4.5</v>
      </c>
      <c r="C38" s="154" t="s">
        <v>188</v>
      </c>
      <c r="D38" s="128" t="s">
        <v>26</v>
      </c>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row>
    <row r="39" spans="2:64" ht="15.75">
      <c r="B39" s="115" t="s">
        <v>178</v>
      </c>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row>
    <row r="40" spans="2:64" ht="39" customHeight="1">
      <c r="B40" s="115">
        <v>5.0999999999999996</v>
      </c>
      <c r="C40" s="155" t="s">
        <v>172</v>
      </c>
      <c r="D40" s="128" t="s">
        <v>103</v>
      </c>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row>
    <row r="41" spans="2:64" ht="39" customHeight="1">
      <c r="B41" s="115">
        <v>5.2</v>
      </c>
      <c r="C41" s="155" t="s">
        <v>173</v>
      </c>
      <c r="D41" s="128" t="s">
        <v>26</v>
      </c>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row>
    <row r="42" spans="2:64" s="75" customFormat="1" ht="30" customHeight="1">
      <c r="B42" s="115">
        <v>5.3</v>
      </c>
      <c r="C42" s="155" t="s">
        <v>72</v>
      </c>
      <c r="D42" s="128" t="s">
        <v>26</v>
      </c>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row>
    <row r="43" spans="2:64" s="75" customFormat="1" ht="30" customHeight="1">
      <c r="B43" s="115">
        <v>5.5</v>
      </c>
      <c r="C43" s="155" t="s">
        <v>202</v>
      </c>
      <c r="D43" s="129" t="s">
        <v>228</v>
      </c>
      <c r="E43" s="129"/>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row>
    <row r="44" spans="2:64" s="75" customFormat="1" ht="18.95" customHeight="1">
      <c r="B44" s="115" t="s">
        <v>179</v>
      </c>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row>
    <row r="45" spans="2:64" s="75" customFormat="1" ht="39.950000000000003" customHeight="1">
      <c r="B45" s="115">
        <v>6.1</v>
      </c>
      <c r="C45" s="157" t="s">
        <v>180</v>
      </c>
      <c r="D45" s="129" t="s">
        <v>208</v>
      </c>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c r="AE45" s="129"/>
      <c r="AF45" s="129"/>
      <c r="AG45" s="129"/>
      <c r="AH45" s="129"/>
      <c r="AI45" s="129"/>
      <c r="AJ45" s="129"/>
      <c r="AK45" s="129"/>
      <c r="AL45" s="129"/>
      <c r="AM45" s="129"/>
      <c r="AN45" s="129"/>
      <c r="AO45" s="129"/>
      <c r="AP45" s="129"/>
      <c r="AQ45" s="129"/>
      <c r="AR45" s="129"/>
      <c r="AS45" s="129"/>
      <c r="AT45" s="129"/>
      <c r="AU45" s="129"/>
      <c r="AV45" s="129"/>
      <c r="AW45" s="129"/>
      <c r="AX45" s="129"/>
      <c r="AY45" s="129"/>
      <c r="AZ45" s="129"/>
      <c r="BA45" s="129"/>
      <c r="BB45" s="129"/>
      <c r="BC45" s="129"/>
      <c r="BD45" s="129"/>
      <c r="BE45" s="129"/>
      <c r="BF45" s="129"/>
    </row>
    <row r="46" spans="2:64" s="75" customFormat="1" ht="29.1" customHeight="1">
      <c r="B46" s="115">
        <v>6.2</v>
      </c>
      <c r="C46" s="157" t="s">
        <v>169</v>
      </c>
      <c r="D46" s="129" t="s">
        <v>209</v>
      </c>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29"/>
      <c r="AN46" s="129"/>
      <c r="AO46" s="129"/>
      <c r="AP46" s="129"/>
      <c r="AQ46" s="129"/>
      <c r="AR46" s="129"/>
      <c r="AS46" s="129"/>
      <c r="AT46" s="129"/>
      <c r="AU46" s="129"/>
      <c r="AV46" s="129"/>
      <c r="AW46" s="129"/>
      <c r="AX46" s="129"/>
      <c r="AY46" s="129"/>
      <c r="AZ46" s="129"/>
      <c r="BA46" s="129"/>
      <c r="BB46" s="129"/>
      <c r="BC46" s="129"/>
      <c r="BD46" s="129"/>
      <c r="BE46" s="129"/>
      <c r="BF46" s="129"/>
    </row>
    <row r="47" spans="2:64" s="75" customFormat="1" ht="36.950000000000003" customHeight="1">
      <c r="B47" s="115">
        <v>6.3</v>
      </c>
      <c r="C47" s="157" t="s">
        <v>206</v>
      </c>
      <c r="D47" s="129" t="s">
        <v>210</v>
      </c>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c r="AE47" s="129"/>
      <c r="AF47" s="129"/>
      <c r="AG47" s="129"/>
      <c r="AH47" s="129"/>
      <c r="AI47" s="129"/>
      <c r="AJ47" s="129"/>
      <c r="AK47" s="129"/>
      <c r="AL47" s="129"/>
      <c r="AM47" s="129"/>
      <c r="AN47" s="129"/>
      <c r="AO47" s="129"/>
      <c r="AP47" s="129"/>
      <c r="AQ47" s="129"/>
      <c r="AR47" s="129"/>
      <c r="AS47" s="129"/>
      <c r="AT47" s="129"/>
      <c r="AU47" s="129"/>
      <c r="AV47" s="129"/>
      <c r="AW47" s="129"/>
      <c r="AX47" s="129"/>
      <c r="AY47" s="129"/>
      <c r="AZ47" s="129"/>
      <c r="BA47" s="129"/>
      <c r="BB47" s="129"/>
      <c r="BC47" s="129"/>
      <c r="BD47" s="129"/>
      <c r="BE47" s="129"/>
      <c r="BF47" s="129"/>
    </row>
    <row r="48" spans="2:64" s="75" customFormat="1" ht="48" customHeight="1">
      <c r="B48" s="115">
        <v>6.4</v>
      </c>
      <c r="C48" s="157" t="s">
        <v>189</v>
      </c>
      <c r="D48" s="129" t="s">
        <v>211</v>
      </c>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29"/>
      <c r="AG48" s="129"/>
      <c r="AH48" s="129"/>
      <c r="AI48" s="129"/>
      <c r="AJ48" s="129"/>
      <c r="AK48" s="129"/>
      <c r="AL48" s="129"/>
      <c r="AM48" s="129"/>
      <c r="AN48" s="129"/>
      <c r="AO48" s="129"/>
      <c r="AP48" s="129"/>
      <c r="AQ48" s="129"/>
      <c r="AR48" s="129"/>
      <c r="AS48" s="129"/>
      <c r="AT48" s="129"/>
      <c r="AU48" s="129"/>
      <c r="AV48" s="129"/>
      <c r="AW48" s="129"/>
      <c r="AX48" s="129"/>
      <c r="AY48" s="129"/>
      <c r="AZ48" s="129"/>
      <c r="BA48" s="129"/>
      <c r="BB48" s="129"/>
      <c r="BC48" s="129"/>
      <c r="BD48" s="129"/>
      <c r="BE48" s="129"/>
      <c r="BF48" s="129"/>
    </row>
    <row r="49" spans="2:58" s="75" customFormat="1" ht="29.1" customHeight="1">
      <c r="B49" s="115">
        <v>6.5</v>
      </c>
      <c r="C49" s="157" t="s">
        <v>207</v>
      </c>
      <c r="D49" s="129" t="s">
        <v>211</v>
      </c>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c r="AE49" s="129"/>
      <c r="AF49" s="129"/>
      <c r="AG49" s="129"/>
      <c r="AH49" s="129"/>
      <c r="AI49" s="129"/>
      <c r="AJ49" s="129"/>
      <c r="AK49" s="129"/>
      <c r="AL49" s="129"/>
      <c r="AM49" s="129"/>
      <c r="AN49" s="129"/>
      <c r="AO49" s="129"/>
      <c r="AP49" s="129"/>
      <c r="AQ49" s="129"/>
      <c r="AR49" s="129"/>
      <c r="AS49" s="129"/>
      <c r="AT49" s="129"/>
      <c r="AU49" s="129"/>
      <c r="AV49" s="129"/>
      <c r="AW49" s="129"/>
      <c r="AX49" s="129"/>
      <c r="AY49" s="129"/>
      <c r="AZ49" s="129"/>
      <c r="BA49" s="129"/>
      <c r="BB49" s="129"/>
      <c r="BC49" s="129"/>
      <c r="BD49" s="129"/>
      <c r="BE49" s="129"/>
      <c r="BF49" s="129"/>
    </row>
    <row r="50" spans="2:58" s="75" customFormat="1" ht="33" customHeight="1">
      <c r="B50" s="115">
        <v>6.5</v>
      </c>
      <c r="C50" s="157" t="s">
        <v>254</v>
      </c>
      <c r="D50" s="129" t="s">
        <v>212</v>
      </c>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29"/>
      <c r="AH50" s="129"/>
      <c r="AI50" s="129"/>
      <c r="AJ50" s="129"/>
      <c r="AK50" s="129"/>
      <c r="AL50" s="129"/>
      <c r="AM50" s="129"/>
      <c r="AN50" s="129"/>
      <c r="AO50" s="129"/>
      <c r="AP50" s="129"/>
      <c r="AQ50" s="129"/>
      <c r="AR50" s="129"/>
      <c r="AS50" s="129"/>
      <c r="AT50" s="129"/>
      <c r="AU50" s="129"/>
      <c r="AV50" s="129"/>
      <c r="AW50" s="129"/>
      <c r="AX50" s="129"/>
      <c r="AY50" s="129"/>
      <c r="AZ50" s="129"/>
      <c r="BA50" s="129"/>
      <c r="BB50" s="129"/>
      <c r="BC50" s="129"/>
      <c r="BD50" s="129"/>
      <c r="BE50" s="129"/>
      <c r="BF50" s="129"/>
    </row>
    <row r="51" spans="2:58" s="75" customFormat="1" ht="29.1" customHeight="1">
      <c r="B51" s="115">
        <v>6.6</v>
      </c>
      <c r="C51" s="157" t="s">
        <v>190</v>
      </c>
      <c r="D51" s="129" t="s">
        <v>213</v>
      </c>
      <c r="E51" s="129"/>
      <c r="F51" s="129"/>
      <c r="G51" s="129"/>
      <c r="H51" s="129"/>
      <c r="I51" s="129"/>
      <c r="J51" s="129"/>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29"/>
      <c r="AN51" s="129"/>
      <c r="AO51" s="129"/>
      <c r="AP51" s="129"/>
      <c r="AQ51" s="129"/>
      <c r="AR51" s="129"/>
      <c r="AS51" s="129"/>
      <c r="AT51" s="129"/>
      <c r="AU51" s="129"/>
      <c r="AV51" s="129"/>
      <c r="AW51" s="129"/>
      <c r="AX51" s="129"/>
      <c r="AY51" s="129"/>
      <c r="AZ51" s="129"/>
      <c r="BA51" s="129"/>
      <c r="BB51" s="129"/>
      <c r="BC51" s="129"/>
      <c r="BD51" s="129"/>
      <c r="BE51" s="129"/>
      <c r="BF51" s="129"/>
    </row>
    <row r="52" spans="2:58" s="75" customFormat="1" ht="29.1" customHeight="1">
      <c r="B52" s="115">
        <v>6.7</v>
      </c>
      <c r="C52" s="156" t="s">
        <v>174</v>
      </c>
      <c r="D52" s="129" t="s">
        <v>125</v>
      </c>
      <c r="E52" s="129"/>
      <c r="F52" s="129"/>
      <c r="G52" s="129"/>
      <c r="H52" s="129"/>
      <c r="I52" s="129"/>
      <c r="J52" s="129"/>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29"/>
      <c r="AN52" s="129"/>
      <c r="AO52" s="129"/>
      <c r="AP52" s="129"/>
      <c r="AQ52" s="129"/>
      <c r="AR52" s="129"/>
      <c r="AS52" s="129"/>
      <c r="AT52" s="129"/>
      <c r="AU52" s="129"/>
      <c r="AV52" s="129"/>
      <c r="AW52" s="129"/>
      <c r="AX52" s="129"/>
      <c r="AY52" s="129"/>
      <c r="AZ52" s="129"/>
      <c r="BA52" s="129"/>
      <c r="BB52" s="129"/>
      <c r="BC52" s="129"/>
      <c r="BD52" s="129"/>
      <c r="BE52" s="129"/>
      <c r="BF52" s="129"/>
    </row>
    <row r="53" spans="2:58" s="75" customFormat="1" ht="66.95" customHeight="1">
      <c r="B53" s="115">
        <v>6.8</v>
      </c>
      <c r="C53" s="156" t="s">
        <v>176</v>
      </c>
      <c r="D53" s="17" t="s">
        <v>253</v>
      </c>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row>
    <row r="54" spans="2:58" s="75" customFormat="1" ht="29.1" customHeight="1">
      <c r="B54" s="115">
        <v>6.9</v>
      </c>
      <c r="C54" s="157" t="s">
        <v>175</v>
      </c>
      <c r="D54" s="129" t="s">
        <v>219</v>
      </c>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row>
    <row r="55" spans="2:58" s="75" customFormat="1" ht="36.950000000000003" customHeight="1">
      <c r="B55" s="149">
        <v>6.1</v>
      </c>
      <c r="C55" s="157" t="s">
        <v>214</v>
      </c>
      <c r="D55" s="129" t="s">
        <v>215</v>
      </c>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row>
    <row r="56" spans="2:58" s="75" customFormat="1" ht="47.1" customHeight="1">
      <c r="B56" s="115">
        <v>6.11</v>
      </c>
      <c r="C56" s="157" t="s">
        <v>192</v>
      </c>
      <c r="D56" s="129" t="s">
        <v>248</v>
      </c>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row>
    <row r="57" spans="2:58" s="75" customFormat="1" ht="39" customHeight="1">
      <c r="B57" s="115">
        <v>6.12</v>
      </c>
      <c r="C57" s="163" t="s">
        <v>220</v>
      </c>
      <c r="D57" s="129" t="s">
        <v>26</v>
      </c>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c r="AD57" s="129"/>
      <c r="AE57" s="129"/>
      <c r="AF57" s="129"/>
      <c r="AG57" s="129"/>
      <c r="AH57" s="129"/>
      <c r="AI57" s="129"/>
      <c r="AJ57" s="129"/>
      <c r="AK57" s="129"/>
      <c r="AL57" s="129"/>
      <c r="AM57" s="129"/>
      <c r="AN57" s="129"/>
      <c r="AO57" s="129"/>
      <c r="AP57" s="129"/>
      <c r="AQ57" s="129"/>
      <c r="AR57" s="129"/>
      <c r="AS57" s="129"/>
      <c r="AT57" s="129"/>
      <c r="AU57" s="129"/>
      <c r="AV57" s="129"/>
      <c r="AW57" s="129"/>
      <c r="AX57" s="129"/>
      <c r="AY57" s="129"/>
      <c r="AZ57" s="129"/>
      <c r="BA57" s="129"/>
      <c r="BB57" s="129"/>
      <c r="BC57" s="129"/>
      <c r="BD57" s="129"/>
      <c r="BE57" s="129"/>
      <c r="BF57" s="129"/>
    </row>
    <row r="58" spans="2:58" s="75" customFormat="1" ht="39" customHeight="1">
      <c r="B58" s="115" t="s">
        <v>216</v>
      </c>
      <c r="C58" s="158" t="s">
        <v>217</v>
      </c>
      <c r="D58" s="129" t="s">
        <v>263</v>
      </c>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row>
    <row r="59" spans="2:58" ht="15.75">
      <c r="B59" s="115" t="s">
        <v>231</v>
      </c>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row>
    <row r="60" spans="2:58" ht="36" customHeight="1">
      <c r="B60" s="115">
        <v>7.1</v>
      </c>
      <c r="C60" s="160" t="s">
        <v>203</v>
      </c>
      <c r="D60" s="129" t="s">
        <v>26</v>
      </c>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row>
    <row r="61" spans="2:58" ht="30.95" customHeight="1">
      <c r="B61" s="115">
        <v>7.2</v>
      </c>
      <c r="C61" s="160" t="s">
        <v>204</v>
      </c>
      <c r="D61" s="17" t="s">
        <v>108</v>
      </c>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row>
    <row r="62" spans="2:58" ht="47.25">
      <c r="B62" s="115">
        <v>7.3</v>
      </c>
      <c r="C62" s="160" t="s">
        <v>193</v>
      </c>
      <c r="D62" s="129" t="s">
        <v>247</v>
      </c>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row>
    <row r="63" spans="2:58" ht="24" customHeight="1">
      <c r="B63" s="115">
        <v>7.4</v>
      </c>
      <c r="C63" s="162" t="s">
        <v>205</v>
      </c>
      <c r="D63" s="129" t="s">
        <v>26</v>
      </c>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row>
    <row r="64" spans="2:58" ht="80.099999999999994" customHeight="1">
      <c r="B64" s="115">
        <v>7.5</v>
      </c>
      <c r="C64" s="159" t="s">
        <v>221</v>
      </c>
      <c r="D64" s="129" t="s">
        <v>222</v>
      </c>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row>
    <row r="65" spans="2:58" ht="36" customHeight="1">
      <c r="B65" s="115">
        <v>7.6</v>
      </c>
      <c r="C65" s="159" t="s">
        <v>16</v>
      </c>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c r="AD65" s="129"/>
      <c r="AE65" s="129"/>
      <c r="AF65" s="129"/>
      <c r="AG65" s="129"/>
      <c r="AH65" s="129"/>
      <c r="AI65" s="129"/>
      <c r="AJ65" s="129"/>
      <c r="AK65" s="129"/>
      <c r="AL65" s="129"/>
      <c r="AM65" s="129"/>
      <c r="AN65" s="129"/>
      <c r="AO65" s="129"/>
      <c r="AP65" s="129"/>
      <c r="AQ65" s="129"/>
      <c r="AR65" s="129"/>
      <c r="AS65" s="129"/>
      <c r="AT65" s="129"/>
      <c r="AU65" s="129"/>
      <c r="AV65" s="129"/>
      <c r="AW65" s="129"/>
      <c r="AX65" s="129"/>
      <c r="AY65" s="129"/>
      <c r="AZ65" s="129"/>
      <c r="BA65" s="129"/>
      <c r="BB65" s="129"/>
      <c r="BC65" s="129"/>
      <c r="BD65" s="129"/>
      <c r="BE65" s="129"/>
      <c r="BF65" s="129"/>
    </row>
    <row r="70" spans="2:58" ht="27" customHeight="1">
      <c r="C70" s="65" t="s">
        <v>145</v>
      </c>
      <c r="D70" s="79"/>
      <c r="E70" s="23"/>
      <c r="F70" s="23"/>
    </row>
    <row r="71" spans="2:58" ht="15.75">
      <c r="C71" s="72"/>
      <c r="D71" s="73"/>
      <c r="E71" s="74"/>
      <c r="F71" s="74"/>
    </row>
    <row r="72" spans="2:58" ht="30" customHeight="1">
      <c r="C72" s="65" t="s">
        <v>146</v>
      </c>
      <c r="D72" s="76"/>
      <c r="E72" s="77"/>
      <c r="F72" s="78"/>
    </row>
  </sheetData>
  <dataValidations count="33">
    <dataValidation type="list" allowBlank="1" showInputMessage="1" showErrorMessage="1" sqref="D7">
      <formula1>"PolyClinic,Urban Health Center,Central Hospital,Community Hospital,District Hospital,Provincial Hospital,General Hospital, Mission Hospital,Rural Health Center,Private Clinic"</formula1>
    </dataValidation>
    <dataValidation type="list" allowBlank="1" showInputMessage="1" showErrorMessage="1" sqref="D10:BF10">
      <formula1>"GX4,GX16,GX2,GX1,GX Edge"</formula1>
    </dataValidation>
    <dataValidation type="list" allowBlank="1" showInputMessage="1" showErrorMessage="1" sqref="D23:BF23 D38:BF38 D41:BF42 D57:BF57 D63">
      <formula1>"Yes,No"</formula1>
    </dataValidation>
    <dataValidation type="list" allowBlank="1" showInputMessage="1" showErrorMessage="1" sqref="D31:BF31">
      <formula1>"Same day,Within 2-3 days,Within 7 days, More than 7 days,More than 2 weeks, More than 30 days"</formula1>
    </dataValidation>
    <dataValidation type="list" allowBlank="1" showInputMessage="1" showErrorMessage="1" sqref="E25:BF25">
      <formula1>"once only, twice only, as per schedule,NA"</formula1>
    </dataValidation>
    <dataValidation type="list" allowBlank="1" showInputMessage="1" showErrorMessage="1" sqref="D25 D27:BF27">
      <formula1>"Once a week, Twice a week, 3 times a week,Everyday,Once a month,Once per quarter,Once every 6 months, Once per year,Others,NA"</formula1>
    </dataValidation>
    <dataValidation type="list" allowBlank="1" showInputMessage="1" showErrorMessage="1" sqref="D13:BF13">
      <formula1>"Yes,No,NA"</formula1>
    </dataValidation>
    <dataValidation type="list" allowBlank="1" showInputMessage="1" showErrorMessage="1" sqref="D32:BF32">
      <formula1>"NA,Same day,Within 2-3 days,Within 7 days, More than 7 days,More than 2 weeks, More than 30 days"</formula1>
    </dataValidation>
    <dataValidation type="list" allowBlank="1" showInputMessage="1" showErrorMessage="1" sqref="D34:BF35 D37:BF37">
      <formula1>"1 staff,2 staff,3 staff, 4-5 staff,6-10 staff, &gt;10 staff, None"</formula1>
    </dataValidation>
    <dataValidation type="list" allowBlank="1" showInputMessage="1" showErrorMessage="1" sqref="D45:BF45">
      <formula1>"Dedicated cervical cancer screening room,PMTCT room,STI room,Family Planning room,MNCH room,Others"</formula1>
    </dataValidation>
    <dataValidation type="list" allowBlank="1" showInputMessage="1" showErrorMessage="1" sqref="E46:BF46">
      <formula1>"All entry points-MNCH/FP/STI/ART/HTC/OPD/U5,ART/MNCH only,ART only,ART/HTC only,Others,NA"</formula1>
    </dataValidation>
    <dataValidation type="list" allowBlank="1" showInputMessage="1" showErrorMessage="1" sqref="D48:BF49">
      <formula1>"Swab,Cryobrush, both swab and cryobrush whatever is available"</formula1>
    </dataValidation>
    <dataValidation type="list" allowBlank="1" showInputMessage="1" showErrorMessage="1" sqref="D47:BF47">
      <formula1>"Clinician/HCW collect sample, Patient self collect sample,Either depend on patient preference"</formula1>
    </dataValidation>
    <dataValidation type="list" allowBlank="1" showInputMessage="1" showErrorMessage="1" sqref="D50:BF50">
      <formula1>"Clinician/HCW collect and do testing at the clinic,Clinician/HCW take samples to the testing lab,Lab staff collect samples at the clinic,Patients take their sample to the testing Lab "</formula1>
    </dataValidation>
    <dataValidation type="list" allowBlank="1" showInputMessage="1" showErrorMessage="1" sqref="D51:BF51">
      <formula1>"Yes-always,Yes ocassionally-if only few samples to run,No "</formula1>
    </dataValidation>
    <dataValidation type="list" allowBlank="1" showInputMessage="1" showErrorMessage="1" sqref="D52:BF52">
      <formula1>"Yes,No "</formula1>
    </dataValidation>
    <dataValidation type="list" allowBlank="1" showInputMessage="1" showErrorMessage="1" sqref="D53:BF53">
      <formula1>"Via SMS,Result pickup from Lab &amp; Clinic call patient to collect result,Result pick up from Lab &amp; clinic wait for patient scheduled visit to give result,Clinic collect result and give to patient waiting at the clinic the same day,Patient wait result at Lab"</formula1>
    </dataValidation>
    <dataValidation type="list" allowBlank="1" showInputMessage="1" showErrorMessage="1" sqref="D54:BF54">
      <formula1>"Wait same day, Come back the next day,Next appointment day,next clinic day,based on patient availability,Not told"</formula1>
    </dataValidation>
    <dataValidation type="list" allowBlank="1" showInputMessage="1" showErrorMessage="1" sqref="D55:BF55">
      <formula1>"Same day the result given,Next appointment day,Next clinic day, Patient Discretion-when ready,NA"</formula1>
    </dataValidation>
    <dataValidation type="list" allowBlank="1" showInputMessage="1" showErrorMessage="1" sqref="E56:BF56">
      <formula1>"Use Referral form &amp; refer patient to Referral Hospital,Call Referral Hospital to get appointment and send patient with referral form,No form just Inform patient where to go for treatment,Arrange transport &amp; refer patient w/ form to referral hosp,Oth"</formula1>
    </dataValidation>
    <dataValidation type="list" allowBlank="1" showInputMessage="1" showErrorMessage="1" sqref="E62:BF62">
      <formula1>"Yes,No,Depend on capcity available"</formula1>
    </dataValidation>
    <dataValidation type="list" allowBlank="1" showInputMessage="1" showErrorMessage="1" sqref="D61:BF61">
      <formula1>"No idea,Yes-Postal Service,Yes-EHTs Bikers,Yes-DHO Biker,Yes-R4H,Yes-Staff transport using public transport,Yes-courier,Yes-Private car, Yes-adhoc, No ST"</formula1>
    </dataValidation>
    <dataValidation type="list" allowBlank="1" showInputMessage="1" showErrorMessage="1" sqref="D11:BF11">
      <formula1>"Yes-TB/EID/VL,Yes-TB/EID,Yes-TB/VL,TB/EID/VL/HCV,No-TB only,No-HPV only,No-EID only"</formula1>
    </dataValidation>
    <dataValidation type="list" allowBlank="1" showInputMessage="1" showErrorMessage="1" sqref="D26:BF26">
      <formula1>"Yes-Cryotherapy,Yes-Thermal Coagulation,Yes-both Cryotherapy/Thermal Coagulation,Yes-LEEP,No- no treatment procedure available"</formula1>
    </dataValidation>
    <dataValidation type="list" allowBlank="1" showInputMessage="1" showErrorMessage="1" sqref="D36:BF36">
      <formula1>"Yes,No,NA,Undecided"</formula1>
    </dataValidation>
    <dataValidation type="list" allowBlank="1" showInputMessage="1" showErrorMessage="1" sqref="D40:BF40">
      <formula1>"NA,less than 1 hour, within 1-2 hours,within 3-5 hours,more than 5hours,more than 8 hours"</formula1>
    </dataValidation>
    <dataValidation type="list" allowBlank="1" showInputMessage="1" showErrorMessage="1" sqref="D56">
      <formula1>"No system just inform patient to go to referral hospital for treatment, Use referral form and refer patient to referral hospital,Call referral hosp for patient appointment &amp; refer patient with form,Transport patient with form to referral hopsital,Others"</formula1>
    </dataValidation>
    <dataValidation type="list" allowBlank="1" showInputMessage="1" showErrorMessage="1" sqref="D62 D60:BF60">
      <formula1>"Yes,No,Depend on capacity available"</formula1>
    </dataValidation>
    <dataValidation type="list" allowBlank="1" showInputMessage="1" showErrorMessage="1" sqref="D46">
      <formula1>"All entry points-MNCH/FP/STI/ART/HTC/OPD/ANC,ART/MNCH only,ART/HTC only,ART only, NA"</formula1>
    </dataValidation>
    <dataValidation type="list" allowBlank="1" showInputMessage="1" showErrorMessage="1" sqref="D28:BF28">
      <formula1>"Yes,No,NA-use Thermal coagulation device"</formula1>
    </dataValidation>
    <dataValidation type="list" allowBlank="1" showInputMessage="1" showErrorMessage="1" sqref="E24:BF24">
      <formula1>"once per year for all, once per year to all and twice per year for PLHIV, Twice per year for all, as per schedule,NA"</formula1>
    </dataValidation>
    <dataValidation type="list" allowBlank="1" showInputMessage="1" showErrorMessage="1" sqref="D24">
      <formula1>"once per year for all, once per year for all and twice per year for PLHIV, Twice per year for all, as per schedule,NA"</formula1>
    </dataValidation>
    <dataValidation type="list" allowBlank="1" showInputMessage="1" showErrorMessage="1" sqref="D30:BF30">
      <formula1>"less than 1 hour, within 1-2 hours,within 3-5 hours,&gt;5hours &lt; 8hours,more than 8 hours"</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BM72"/>
  <sheetViews>
    <sheetView showGridLines="0" zoomScale="80" zoomScaleNormal="80" workbookViewId="0">
      <pane xSplit="3" topLeftCell="D1" activePane="topRight" state="frozen"/>
      <selection pane="topRight" activeCell="D13" sqref="D13"/>
    </sheetView>
  </sheetViews>
  <sheetFormatPr defaultColWidth="11.42578125" defaultRowHeight="15"/>
  <cols>
    <col min="1" max="1" width="4.7109375" customWidth="1"/>
    <col min="2" max="2" width="5.42578125" customWidth="1"/>
    <col min="3" max="3" width="62.42578125" customWidth="1"/>
    <col min="4" max="4" width="30.42578125" customWidth="1"/>
    <col min="5" max="58" width="20.7109375" customWidth="1"/>
  </cols>
  <sheetData>
    <row r="2" spans="2:65" ht="18.75">
      <c r="B2" s="116" t="s">
        <v>240</v>
      </c>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row>
    <row r="3" spans="2:65" ht="15.75">
      <c r="B3" s="118">
        <v>1.1000000000000001</v>
      </c>
      <c r="C3" s="119" t="s">
        <v>1</v>
      </c>
      <c r="D3" s="165" t="s">
        <v>218</v>
      </c>
      <c r="E3" s="165">
        <v>2</v>
      </c>
      <c r="F3" s="165">
        <v>3</v>
      </c>
      <c r="G3" s="165">
        <v>4</v>
      </c>
      <c r="H3" s="165">
        <v>5</v>
      </c>
      <c r="I3" s="165">
        <v>6</v>
      </c>
      <c r="J3" s="165">
        <v>7</v>
      </c>
      <c r="K3" s="165">
        <v>8</v>
      </c>
      <c r="L3" s="165">
        <v>9</v>
      </c>
      <c r="M3" s="165">
        <v>10</v>
      </c>
      <c r="N3" s="165">
        <v>11</v>
      </c>
      <c r="O3" s="165">
        <v>12</v>
      </c>
      <c r="P3" s="165">
        <v>13</v>
      </c>
      <c r="Q3" s="165">
        <v>14</v>
      </c>
      <c r="R3" s="165">
        <v>15</v>
      </c>
      <c r="S3" s="165">
        <v>16</v>
      </c>
      <c r="T3" s="165">
        <v>17</v>
      </c>
      <c r="U3" s="165">
        <v>18</v>
      </c>
      <c r="V3" s="165">
        <v>19</v>
      </c>
      <c r="W3" s="165">
        <v>20</v>
      </c>
      <c r="X3" s="165">
        <v>21</v>
      </c>
      <c r="Y3" s="165">
        <v>22</v>
      </c>
      <c r="Z3" s="165">
        <v>23</v>
      </c>
      <c r="AA3" s="165">
        <v>24</v>
      </c>
      <c r="AB3" s="165">
        <v>25</v>
      </c>
      <c r="AC3" s="165">
        <v>26</v>
      </c>
      <c r="AD3" s="165">
        <v>27</v>
      </c>
      <c r="AE3" s="165">
        <v>28</v>
      </c>
      <c r="AF3" s="165">
        <v>29</v>
      </c>
      <c r="AG3" s="165">
        <v>30</v>
      </c>
      <c r="AH3" s="165">
        <v>31</v>
      </c>
      <c r="AI3" s="165">
        <v>32</v>
      </c>
      <c r="AJ3" s="165">
        <v>33</v>
      </c>
      <c r="AK3" s="165">
        <v>34</v>
      </c>
      <c r="AL3" s="165">
        <v>35</v>
      </c>
      <c r="AM3" s="165">
        <v>36</v>
      </c>
      <c r="AN3" s="165">
        <v>37</v>
      </c>
      <c r="AO3" s="165">
        <v>38</v>
      </c>
      <c r="AP3" s="165">
        <v>39</v>
      </c>
      <c r="AQ3" s="165">
        <v>40</v>
      </c>
      <c r="AR3" s="165">
        <v>41</v>
      </c>
      <c r="AS3" s="165">
        <v>42</v>
      </c>
      <c r="AT3" s="165">
        <v>43</v>
      </c>
      <c r="AU3" s="165">
        <v>44</v>
      </c>
      <c r="AV3" s="165">
        <v>45</v>
      </c>
      <c r="AW3" s="165">
        <v>46</v>
      </c>
      <c r="AX3" s="165">
        <v>47</v>
      </c>
      <c r="AY3" s="165">
        <v>48</v>
      </c>
      <c r="AZ3" s="165">
        <v>49</v>
      </c>
      <c r="BA3" s="165">
        <v>50</v>
      </c>
      <c r="BB3" s="165">
        <v>51</v>
      </c>
      <c r="BC3" s="165">
        <v>52</v>
      </c>
      <c r="BD3" s="165">
        <v>53</v>
      </c>
      <c r="BE3" s="165">
        <v>54</v>
      </c>
      <c r="BF3" s="165">
        <v>55</v>
      </c>
      <c r="BG3" s="139"/>
    </row>
    <row r="4" spans="2:65" ht="24.95" customHeight="1">
      <c r="B4" s="121">
        <v>1.2</v>
      </c>
      <c r="C4" s="122" t="s">
        <v>60</v>
      </c>
      <c r="D4" s="166" t="str">
        <f>'3. HPV Assessment_Input'!D4</f>
        <v>Eastern</v>
      </c>
      <c r="E4" s="166">
        <f>'3. HPV Assessment_Input'!E4</f>
        <v>0</v>
      </c>
      <c r="F4" s="166">
        <f>'3. HPV Assessment_Input'!F4</f>
        <v>0</v>
      </c>
      <c r="G4" s="166">
        <f>'3. HPV Assessment_Input'!G4</f>
        <v>0</v>
      </c>
      <c r="H4" s="166">
        <f>'3. HPV Assessment_Input'!H4</f>
        <v>0</v>
      </c>
      <c r="I4" s="166">
        <f>'3. HPV Assessment_Input'!I4</f>
        <v>0</v>
      </c>
      <c r="J4" s="166">
        <f>'3. HPV Assessment_Input'!J4</f>
        <v>0</v>
      </c>
      <c r="K4" s="166">
        <f>'3. HPV Assessment_Input'!K4</f>
        <v>0</v>
      </c>
      <c r="L4" s="166">
        <f>'3. HPV Assessment_Input'!L4</f>
        <v>0</v>
      </c>
      <c r="M4" s="166">
        <f>'3. HPV Assessment_Input'!M4</f>
        <v>0</v>
      </c>
      <c r="N4" s="166">
        <f>'3. HPV Assessment_Input'!N4</f>
        <v>0</v>
      </c>
      <c r="O4" s="166">
        <f>'3. HPV Assessment_Input'!O4</f>
        <v>0</v>
      </c>
      <c r="P4" s="166">
        <f>'3. HPV Assessment_Input'!P4</f>
        <v>0</v>
      </c>
      <c r="Q4" s="166">
        <f>'3. HPV Assessment_Input'!Q4</f>
        <v>0</v>
      </c>
      <c r="R4" s="166">
        <f>'3. HPV Assessment_Input'!R4</f>
        <v>0</v>
      </c>
      <c r="S4" s="166">
        <f>'3. HPV Assessment_Input'!S4</f>
        <v>0</v>
      </c>
      <c r="T4" s="166">
        <f>'3. HPV Assessment_Input'!T4</f>
        <v>0</v>
      </c>
      <c r="U4" s="166">
        <f>'3. HPV Assessment_Input'!U4</f>
        <v>0</v>
      </c>
      <c r="V4" s="166">
        <f>'3. HPV Assessment_Input'!V4</f>
        <v>0</v>
      </c>
      <c r="W4" s="166">
        <f>'3. HPV Assessment_Input'!W4</f>
        <v>0</v>
      </c>
      <c r="X4" s="166">
        <f>'3. HPV Assessment_Input'!X4</f>
        <v>0</v>
      </c>
      <c r="Y4" s="166">
        <f>'3. HPV Assessment_Input'!Y4</f>
        <v>0</v>
      </c>
      <c r="Z4" s="166">
        <f>'3. HPV Assessment_Input'!Z4</f>
        <v>0</v>
      </c>
      <c r="AA4" s="166">
        <f>'3. HPV Assessment_Input'!AA4</f>
        <v>0</v>
      </c>
      <c r="AB4" s="166">
        <f>'3. HPV Assessment_Input'!AB4</f>
        <v>0</v>
      </c>
      <c r="AC4" s="166">
        <f>'3. HPV Assessment_Input'!AC4</f>
        <v>0</v>
      </c>
      <c r="AD4" s="166">
        <f>'3. HPV Assessment_Input'!AD4</f>
        <v>0</v>
      </c>
      <c r="AE4" s="166">
        <f>'3. HPV Assessment_Input'!AE4</f>
        <v>0</v>
      </c>
      <c r="AF4" s="166">
        <f>'3. HPV Assessment_Input'!AF4</f>
        <v>0</v>
      </c>
      <c r="AG4" s="166">
        <f>'3. HPV Assessment_Input'!AG4</f>
        <v>0</v>
      </c>
      <c r="AH4" s="166">
        <f>'3. HPV Assessment_Input'!AH4</f>
        <v>0</v>
      </c>
      <c r="AI4" s="166">
        <f>'3. HPV Assessment_Input'!AI4</f>
        <v>0</v>
      </c>
      <c r="AJ4" s="166">
        <f>'3. HPV Assessment_Input'!AJ4</f>
        <v>0</v>
      </c>
      <c r="AK4" s="166">
        <f>'3. HPV Assessment_Input'!AK4</f>
        <v>0</v>
      </c>
      <c r="AL4" s="166">
        <f>'3. HPV Assessment_Input'!AL4</f>
        <v>0</v>
      </c>
      <c r="AM4" s="166">
        <f>'3. HPV Assessment_Input'!AM4</f>
        <v>0</v>
      </c>
      <c r="AN4" s="166">
        <f>'3. HPV Assessment_Input'!AN4</f>
        <v>0</v>
      </c>
      <c r="AO4" s="166">
        <f>'3. HPV Assessment_Input'!AO4</f>
        <v>0</v>
      </c>
      <c r="AP4" s="166">
        <f>'3. HPV Assessment_Input'!AP4</f>
        <v>0</v>
      </c>
      <c r="AQ4" s="166">
        <f>'3. HPV Assessment_Input'!AQ4</f>
        <v>0</v>
      </c>
      <c r="AR4" s="166">
        <f>'3. HPV Assessment_Input'!AR4</f>
        <v>0</v>
      </c>
      <c r="AS4" s="166">
        <f>'3. HPV Assessment_Input'!AS4</f>
        <v>0</v>
      </c>
      <c r="AT4" s="166">
        <f>'3. HPV Assessment_Input'!AT4</f>
        <v>0</v>
      </c>
      <c r="AU4" s="166">
        <f>'3. HPV Assessment_Input'!AU4</f>
        <v>0</v>
      </c>
      <c r="AV4" s="166">
        <f>'3. HPV Assessment_Input'!AV4</f>
        <v>0</v>
      </c>
      <c r="AW4" s="166">
        <f>'3. HPV Assessment_Input'!AW4</f>
        <v>0</v>
      </c>
      <c r="AX4" s="166">
        <f>'3. HPV Assessment_Input'!AX4</f>
        <v>0</v>
      </c>
      <c r="AY4" s="166">
        <f>'3. HPV Assessment_Input'!AY4</f>
        <v>0</v>
      </c>
      <c r="AZ4" s="166">
        <f>'3. HPV Assessment_Input'!AZ4</f>
        <v>0</v>
      </c>
      <c r="BA4" s="166">
        <f>'3. HPV Assessment_Input'!BA4</f>
        <v>0</v>
      </c>
      <c r="BB4" s="166">
        <f>'3. HPV Assessment_Input'!BB4</f>
        <v>0</v>
      </c>
      <c r="BC4" s="166">
        <f>'3. HPV Assessment_Input'!BC4</f>
        <v>0</v>
      </c>
      <c r="BD4" s="166">
        <f>'3. HPV Assessment_Input'!BD4</f>
        <v>0</v>
      </c>
      <c r="BE4" s="166">
        <f>'3. HPV Assessment_Input'!BE4</f>
        <v>0</v>
      </c>
      <c r="BF4" s="166">
        <f>'3. HPV Assessment_Input'!BF4</f>
        <v>0</v>
      </c>
    </row>
    <row r="5" spans="2:65" ht="27" customHeight="1">
      <c r="B5" s="121">
        <v>1.3</v>
      </c>
      <c r="C5" s="122" t="s">
        <v>23</v>
      </c>
      <c r="D5" s="166" t="str">
        <f>'3. HPV Assessment_Input'!D5</f>
        <v>Chadiza</v>
      </c>
      <c r="E5" s="166">
        <f>'3. HPV Assessment_Input'!E5</f>
        <v>0</v>
      </c>
      <c r="F5" s="166">
        <f>'3. HPV Assessment_Input'!F5</f>
        <v>0</v>
      </c>
      <c r="G5" s="166">
        <f>'3. HPV Assessment_Input'!G5</f>
        <v>0</v>
      </c>
      <c r="H5" s="166">
        <f>'3. HPV Assessment_Input'!H5</f>
        <v>0</v>
      </c>
      <c r="I5" s="166">
        <f>'3. HPV Assessment_Input'!I5</f>
        <v>0</v>
      </c>
      <c r="J5" s="166">
        <f>'3. HPV Assessment_Input'!J5</f>
        <v>0</v>
      </c>
      <c r="K5" s="166">
        <f>'3. HPV Assessment_Input'!K5</f>
        <v>0</v>
      </c>
      <c r="L5" s="166">
        <f>'3. HPV Assessment_Input'!L5</f>
        <v>0</v>
      </c>
      <c r="M5" s="166">
        <f>'3. HPV Assessment_Input'!M5</f>
        <v>0</v>
      </c>
      <c r="N5" s="166">
        <f>'3. HPV Assessment_Input'!N5</f>
        <v>0</v>
      </c>
      <c r="O5" s="166">
        <f>'3. HPV Assessment_Input'!O5</f>
        <v>0</v>
      </c>
      <c r="P5" s="166">
        <f>'3. HPV Assessment_Input'!P5</f>
        <v>0</v>
      </c>
      <c r="Q5" s="166">
        <f>'3. HPV Assessment_Input'!Q5</f>
        <v>0</v>
      </c>
      <c r="R5" s="166">
        <f>'3. HPV Assessment_Input'!R5</f>
        <v>0</v>
      </c>
      <c r="S5" s="166">
        <f>'3. HPV Assessment_Input'!S5</f>
        <v>0</v>
      </c>
      <c r="T5" s="166">
        <f>'3. HPV Assessment_Input'!T5</f>
        <v>0</v>
      </c>
      <c r="U5" s="166">
        <f>'3. HPV Assessment_Input'!U5</f>
        <v>0</v>
      </c>
      <c r="V5" s="166">
        <f>'3. HPV Assessment_Input'!V5</f>
        <v>0</v>
      </c>
      <c r="W5" s="166">
        <f>'3. HPV Assessment_Input'!W5</f>
        <v>0</v>
      </c>
      <c r="X5" s="166">
        <f>'3. HPV Assessment_Input'!X5</f>
        <v>0</v>
      </c>
      <c r="Y5" s="166">
        <f>'3. HPV Assessment_Input'!Y5</f>
        <v>0</v>
      </c>
      <c r="Z5" s="166">
        <f>'3. HPV Assessment_Input'!Z5</f>
        <v>0</v>
      </c>
      <c r="AA5" s="166">
        <f>'3. HPV Assessment_Input'!AA5</f>
        <v>0</v>
      </c>
      <c r="AB5" s="166">
        <f>'3. HPV Assessment_Input'!AB5</f>
        <v>0</v>
      </c>
      <c r="AC5" s="166">
        <f>'3. HPV Assessment_Input'!AC5</f>
        <v>0</v>
      </c>
      <c r="AD5" s="166">
        <f>'3. HPV Assessment_Input'!AD5</f>
        <v>0</v>
      </c>
      <c r="AE5" s="166">
        <f>'3. HPV Assessment_Input'!AE5</f>
        <v>0</v>
      </c>
      <c r="AF5" s="166">
        <f>'3. HPV Assessment_Input'!AF5</f>
        <v>0</v>
      </c>
      <c r="AG5" s="166">
        <f>'3. HPV Assessment_Input'!AG5</f>
        <v>0</v>
      </c>
      <c r="AH5" s="166">
        <f>'3. HPV Assessment_Input'!AH5</f>
        <v>0</v>
      </c>
      <c r="AI5" s="166">
        <f>'3. HPV Assessment_Input'!AI5</f>
        <v>0</v>
      </c>
      <c r="AJ5" s="166">
        <f>'3. HPV Assessment_Input'!AJ5</f>
        <v>0</v>
      </c>
      <c r="AK5" s="166">
        <f>'3. HPV Assessment_Input'!AK5</f>
        <v>0</v>
      </c>
      <c r="AL5" s="166">
        <f>'3. HPV Assessment_Input'!AL5</f>
        <v>0</v>
      </c>
      <c r="AM5" s="166">
        <f>'3. HPV Assessment_Input'!AM5</f>
        <v>0</v>
      </c>
      <c r="AN5" s="166">
        <f>'3. HPV Assessment_Input'!AN5</f>
        <v>0</v>
      </c>
      <c r="AO5" s="166">
        <f>'3. HPV Assessment_Input'!AO5</f>
        <v>0</v>
      </c>
      <c r="AP5" s="166">
        <f>'3. HPV Assessment_Input'!AP5</f>
        <v>0</v>
      </c>
      <c r="AQ5" s="166">
        <f>'3. HPV Assessment_Input'!AQ5</f>
        <v>0</v>
      </c>
      <c r="AR5" s="166">
        <f>'3. HPV Assessment_Input'!AR5</f>
        <v>0</v>
      </c>
      <c r="AS5" s="166">
        <f>'3. HPV Assessment_Input'!AS5</f>
        <v>0</v>
      </c>
      <c r="AT5" s="166">
        <f>'3. HPV Assessment_Input'!AT5</f>
        <v>0</v>
      </c>
      <c r="AU5" s="166">
        <f>'3. HPV Assessment_Input'!AU5</f>
        <v>0</v>
      </c>
      <c r="AV5" s="166">
        <f>'3. HPV Assessment_Input'!AV5</f>
        <v>0</v>
      </c>
      <c r="AW5" s="166">
        <f>'3. HPV Assessment_Input'!AW5</f>
        <v>0</v>
      </c>
      <c r="AX5" s="166">
        <f>'3. HPV Assessment_Input'!AX5</f>
        <v>0</v>
      </c>
      <c r="AY5" s="166">
        <f>'3. HPV Assessment_Input'!AY5</f>
        <v>0</v>
      </c>
      <c r="AZ5" s="166">
        <f>'3. HPV Assessment_Input'!AZ5</f>
        <v>0</v>
      </c>
      <c r="BA5" s="166">
        <f>'3. HPV Assessment_Input'!BA5</f>
        <v>0</v>
      </c>
      <c r="BB5" s="166">
        <f>'3. HPV Assessment_Input'!BB5</f>
        <v>0</v>
      </c>
      <c r="BC5" s="166">
        <f>'3. HPV Assessment_Input'!BC5</f>
        <v>0</v>
      </c>
      <c r="BD5" s="166">
        <f>'3. HPV Assessment_Input'!BD5</f>
        <v>0</v>
      </c>
      <c r="BE5" s="166">
        <f>'3. HPV Assessment_Input'!BE5</f>
        <v>0</v>
      </c>
      <c r="BF5" s="166">
        <f>'3. HPV Assessment_Input'!BF5</f>
        <v>0</v>
      </c>
    </row>
    <row r="6" spans="2:65" ht="36" customHeight="1">
      <c r="B6" s="121">
        <v>1.4</v>
      </c>
      <c r="C6" s="122" t="s">
        <v>0</v>
      </c>
      <c r="D6" s="166" t="str">
        <f>'3. HPV Assessment_Input'!D6</f>
        <v>Chadiza DH</v>
      </c>
      <c r="E6" s="166">
        <f>'3. HPV Assessment_Input'!E6</f>
        <v>0</v>
      </c>
      <c r="F6" s="166">
        <f>'3. HPV Assessment_Input'!F6</f>
        <v>0</v>
      </c>
      <c r="G6" s="166">
        <f>'3. HPV Assessment_Input'!G6</f>
        <v>0</v>
      </c>
      <c r="H6" s="166">
        <f>'3. HPV Assessment_Input'!H6</f>
        <v>0</v>
      </c>
      <c r="I6" s="166">
        <f>'3. HPV Assessment_Input'!I6</f>
        <v>0</v>
      </c>
      <c r="J6" s="166">
        <f>'3. HPV Assessment_Input'!J6</f>
        <v>0</v>
      </c>
      <c r="K6" s="166">
        <f>'3. HPV Assessment_Input'!K6</f>
        <v>0</v>
      </c>
      <c r="L6" s="166">
        <f>'3. HPV Assessment_Input'!L6</f>
        <v>0</v>
      </c>
      <c r="M6" s="166">
        <f>'3. HPV Assessment_Input'!M6</f>
        <v>0</v>
      </c>
      <c r="N6" s="166">
        <f>'3. HPV Assessment_Input'!N6</f>
        <v>0</v>
      </c>
      <c r="O6" s="166">
        <f>'3. HPV Assessment_Input'!O6</f>
        <v>0</v>
      </c>
      <c r="P6" s="166">
        <f>'3. HPV Assessment_Input'!P6</f>
        <v>0</v>
      </c>
      <c r="Q6" s="166">
        <f>'3. HPV Assessment_Input'!Q6</f>
        <v>0</v>
      </c>
      <c r="R6" s="166">
        <f>'3. HPV Assessment_Input'!R6</f>
        <v>0</v>
      </c>
      <c r="S6" s="166">
        <f>'3. HPV Assessment_Input'!S6</f>
        <v>0</v>
      </c>
      <c r="T6" s="166">
        <f>'3. HPV Assessment_Input'!T6</f>
        <v>0</v>
      </c>
      <c r="U6" s="166">
        <f>'3. HPV Assessment_Input'!U6</f>
        <v>0</v>
      </c>
      <c r="V6" s="166">
        <f>'3. HPV Assessment_Input'!V6</f>
        <v>0</v>
      </c>
      <c r="W6" s="166">
        <f>'3. HPV Assessment_Input'!W6</f>
        <v>0</v>
      </c>
      <c r="X6" s="166">
        <f>'3. HPV Assessment_Input'!X6</f>
        <v>0</v>
      </c>
      <c r="Y6" s="166">
        <f>'3. HPV Assessment_Input'!Y6</f>
        <v>0</v>
      </c>
      <c r="Z6" s="166">
        <f>'3. HPV Assessment_Input'!Z6</f>
        <v>0</v>
      </c>
      <c r="AA6" s="166">
        <f>'3. HPV Assessment_Input'!AA6</f>
        <v>0</v>
      </c>
      <c r="AB6" s="166">
        <f>'3. HPV Assessment_Input'!AB6</f>
        <v>0</v>
      </c>
      <c r="AC6" s="166">
        <f>'3. HPV Assessment_Input'!AC6</f>
        <v>0</v>
      </c>
      <c r="AD6" s="166">
        <f>'3. HPV Assessment_Input'!AD6</f>
        <v>0</v>
      </c>
      <c r="AE6" s="166">
        <f>'3. HPV Assessment_Input'!AE6</f>
        <v>0</v>
      </c>
      <c r="AF6" s="166">
        <f>'3. HPV Assessment_Input'!AF6</f>
        <v>0</v>
      </c>
      <c r="AG6" s="166">
        <f>'3. HPV Assessment_Input'!AG6</f>
        <v>0</v>
      </c>
      <c r="AH6" s="166">
        <f>'3. HPV Assessment_Input'!AH6</f>
        <v>0</v>
      </c>
      <c r="AI6" s="166">
        <f>'3. HPV Assessment_Input'!AI6</f>
        <v>0</v>
      </c>
      <c r="AJ6" s="166">
        <f>'3. HPV Assessment_Input'!AJ6</f>
        <v>0</v>
      </c>
      <c r="AK6" s="166">
        <f>'3. HPV Assessment_Input'!AK6</f>
        <v>0</v>
      </c>
      <c r="AL6" s="166">
        <f>'3. HPV Assessment_Input'!AL6</f>
        <v>0</v>
      </c>
      <c r="AM6" s="166">
        <f>'3. HPV Assessment_Input'!AM6</f>
        <v>0</v>
      </c>
      <c r="AN6" s="166">
        <f>'3. HPV Assessment_Input'!AN6</f>
        <v>0</v>
      </c>
      <c r="AO6" s="166">
        <f>'3. HPV Assessment_Input'!AO6</f>
        <v>0</v>
      </c>
      <c r="AP6" s="166">
        <f>'3. HPV Assessment_Input'!AP6</f>
        <v>0</v>
      </c>
      <c r="AQ6" s="166">
        <f>'3. HPV Assessment_Input'!AQ6</f>
        <v>0</v>
      </c>
      <c r="AR6" s="166">
        <f>'3. HPV Assessment_Input'!AR6</f>
        <v>0</v>
      </c>
      <c r="AS6" s="166">
        <f>'3. HPV Assessment_Input'!AS6</f>
        <v>0</v>
      </c>
      <c r="AT6" s="166">
        <f>'3. HPV Assessment_Input'!AT6</f>
        <v>0</v>
      </c>
      <c r="AU6" s="166">
        <f>'3. HPV Assessment_Input'!AU6</f>
        <v>0</v>
      </c>
      <c r="AV6" s="166">
        <f>'3. HPV Assessment_Input'!AV6</f>
        <v>0</v>
      </c>
      <c r="AW6" s="166">
        <f>'3. HPV Assessment_Input'!AW6</f>
        <v>0</v>
      </c>
      <c r="AX6" s="166">
        <f>'3. HPV Assessment_Input'!AX6</f>
        <v>0</v>
      </c>
      <c r="AY6" s="166">
        <f>'3. HPV Assessment_Input'!AY6</f>
        <v>0</v>
      </c>
      <c r="AZ6" s="166">
        <f>'3. HPV Assessment_Input'!AZ6</f>
        <v>0</v>
      </c>
      <c r="BA6" s="166">
        <f>'3. HPV Assessment_Input'!BA6</f>
        <v>0</v>
      </c>
      <c r="BB6" s="166">
        <f>'3. HPV Assessment_Input'!BB6</f>
        <v>0</v>
      </c>
      <c r="BC6" s="166">
        <f>'3. HPV Assessment_Input'!BC6</f>
        <v>0</v>
      </c>
      <c r="BD6" s="166">
        <f>'3. HPV Assessment_Input'!BD6</f>
        <v>0</v>
      </c>
      <c r="BE6" s="166">
        <f>'3. HPV Assessment_Input'!BE6</f>
        <v>0</v>
      </c>
      <c r="BF6" s="166">
        <f>'3. HPV Assessment_Input'!BF6</f>
        <v>0</v>
      </c>
    </row>
    <row r="7" spans="2:65" ht="27.95" customHeight="1">
      <c r="B7" s="121">
        <v>1.5</v>
      </c>
      <c r="C7" s="122" t="s">
        <v>2</v>
      </c>
      <c r="D7" s="166" t="str">
        <f>'3. HPV Assessment_Input'!D7</f>
        <v>District Hospital</v>
      </c>
      <c r="E7" s="166">
        <f>'3. HPV Assessment_Input'!E7</f>
        <v>0</v>
      </c>
      <c r="F7" s="166">
        <f>'3. HPV Assessment_Input'!F7</f>
        <v>0</v>
      </c>
      <c r="G7" s="166">
        <f>'3. HPV Assessment_Input'!G7</f>
        <v>0</v>
      </c>
      <c r="H7" s="166">
        <f>'3. HPV Assessment_Input'!H7</f>
        <v>0</v>
      </c>
      <c r="I7" s="166">
        <f>'3. HPV Assessment_Input'!I7</f>
        <v>0</v>
      </c>
      <c r="J7" s="166">
        <f>'3. HPV Assessment_Input'!J7</f>
        <v>0</v>
      </c>
      <c r="K7" s="166">
        <f>'3. HPV Assessment_Input'!K7</f>
        <v>0</v>
      </c>
      <c r="L7" s="166">
        <f>'3. HPV Assessment_Input'!L7</f>
        <v>0</v>
      </c>
      <c r="M7" s="166">
        <f>'3. HPV Assessment_Input'!M7</f>
        <v>0</v>
      </c>
      <c r="N7" s="166">
        <f>'3. HPV Assessment_Input'!N7</f>
        <v>0</v>
      </c>
      <c r="O7" s="166">
        <f>'3. HPV Assessment_Input'!O7</f>
        <v>0</v>
      </c>
      <c r="P7" s="166">
        <f>'3. HPV Assessment_Input'!P7</f>
        <v>0</v>
      </c>
      <c r="Q7" s="166">
        <f>'3. HPV Assessment_Input'!Q7</f>
        <v>0</v>
      </c>
      <c r="R7" s="166">
        <f>'3. HPV Assessment_Input'!R7</f>
        <v>0</v>
      </c>
      <c r="S7" s="166">
        <f>'3. HPV Assessment_Input'!S7</f>
        <v>0</v>
      </c>
      <c r="T7" s="166">
        <f>'3. HPV Assessment_Input'!T7</f>
        <v>0</v>
      </c>
      <c r="U7" s="166">
        <f>'3. HPV Assessment_Input'!U7</f>
        <v>0</v>
      </c>
      <c r="V7" s="166">
        <f>'3. HPV Assessment_Input'!V7</f>
        <v>0</v>
      </c>
      <c r="W7" s="166">
        <f>'3. HPV Assessment_Input'!W7</f>
        <v>0</v>
      </c>
      <c r="X7" s="166">
        <f>'3. HPV Assessment_Input'!X7</f>
        <v>0</v>
      </c>
      <c r="Y7" s="166">
        <f>'3. HPV Assessment_Input'!Y7</f>
        <v>0</v>
      </c>
      <c r="Z7" s="166">
        <f>'3. HPV Assessment_Input'!Z7</f>
        <v>0</v>
      </c>
      <c r="AA7" s="166">
        <f>'3. HPV Assessment_Input'!AA7</f>
        <v>0</v>
      </c>
      <c r="AB7" s="166">
        <f>'3. HPV Assessment_Input'!AB7</f>
        <v>0</v>
      </c>
      <c r="AC7" s="166">
        <f>'3. HPV Assessment_Input'!AC7</f>
        <v>0</v>
      </c>
      <c r="AD7" s="166">
        <f>'3. HPV Assessment_Input'!AD7</f>
        <v>0</v>
      </c>
      <c r="AE7" s="166">
        <f>'3. HPV Assessment_Input'!AE7</f>
        <v>0</v>
      </c>
      <c r="AF7" s="166">
        <f>'3. HPV Assessment_Input'!AF7</f>
        <v>0</v>
      </c>
      <c r="AG7" s="166">
        <f>'3. HPV Assessment_Input'!AG7</f>
        <v>0</v>
      </c>
      <c r="AH7" s="166">
        <f>'3. HPV Assessment_Input'!AH7</f>
        <v>0</v>
      </c>
      <c r="AI7" s="166">
        <f>'3. HPV Assessment_Input'!AI7</f>
        <v>0</v>
      </c>
      <c r="AJ7" s="166">
        <f>'3. HPV Assessment_Input'!AJ7</f>
        <v>0</v>
      </c>
      <c r="AK7" s="166">
        <f>'3. HPV Assessment_Input'!AK7</f>
        <v>0</v>
      </c>
      <c r="AL7" s="166">
        <f>'3. HPV Assessment_Input'!AL7</f>
        <v>0</v>
      </c>
      <c r="AM7" s="166">
        <f>'3. HPV Assessment_Input'!AM7</f>
        <v>0</v>
      </c>
      <c r="AN7" s="166">
        <f>'3. HPV Assessment_Input'!AN7</f>
        <v>0</v>
      </c>
      <c r="AO7" s="166">
        <f>'3. HPV Assessment_Input'!AO7</f>
        <v>0</v>
      </c>
      <c r="AP7" s="166">
        <f>'3. HPV Assessment_Input'!AP7</f>
        <v>0</v>
      </c>
      <c r="AQ7" s="166">
        <f>'3. HPV Assessment_Input'!AQ7</f>
        <v>0</v>
      </c>
      <c r="AR7" s="166">
        <f>'3. HPV Assessment_Input'!AR7</f>
        <v>0</v>
      </c>
      <c r="AS7" s="166">
        <f>'3. HPV Assessment_Input'!AS7</f>
        <v>0</v>
      </c>
      <c r="AT7" s="166">
        <f>'3. HPV Assessment_Input'!AT7</f>
        <v>0</v>
      </c>
      <c r="AU7" s="166">
        <f>'3. HPV Assessment_Input'!AU7</f>
        <v>0</v>
      </c>
      <c r="AV7" s="166">
        <f>'3. HPV Assessment_Input'!AV7</f>
        <v>0</v>
      </c>
      <c r="AW7" s="166">
        <f>'3. HPV Assessment_Input'!AW7</f>
        <v>0</v>
      </c>
      <c r="AX7" s="166">
        <f>'3. HPV Assessment_Input'!AX7</f>
        <v>0</v>
      </c>
      <c r="AY7" s="166">
        <f>'3. HPV Assessment_Input'!AY7</f>
        <v>0</v>
      </c>
      <c r="AZ7" s="166">
        <f>'3. HPV Assessment_Input'!AZ7</f>
        <v>0</v>
      </c>
      <c r="BA7" s="166">
        <f>'3. HPV Assessment_Input'!BA7</f>
        <v>0</v>
      </c>
      <c r="BB7" s="166">
        <f>'3. HPV Assessment_Input'!BB7</f>
        <v>0</v>
      </c>
      <c r="BC7" s="166">
        <f>'3. HPV Assessment_Input'!BC7</f>
        <v>0</v>
      </c>
      <c r="BD7" s="166">
        <f>'3. HPV Assessment_Input'!BD7</f>
        <v>0</v>
      </c>
      <c r="BE7" s="166">
        <f>'3. HPV Assessment_Input'!BE7</f>
        <v>0</v>
      </c>
      <c r="BF7" s="166">
        <f>'3. HPV Assessment_Input'!BF7</f>
        <v>0</v>
      </c>
    </row>
    <row r="8" spans="2:65" ht="27" customHeight="1">
      <c r="B8" s="121" t="s">
        <v>36</v>
      </c>
      <c r="C8" s="122" t="s">
        <v>34</v>
      </c>
      <c r="D8" s="166" t="str">
        <f>'3. HPV Assessment_Input'!D8</f>
        <v>Lab Head 1</v>
      </c>
      <c r="E8" s="166">
        <f>'3. HPV Assessment_Input'!E8</f>
        <v>0</v>
      </c>
      <c r="F8" s="166">
        <f>'3. HPV Assessment_Input'!F8</f>
        <v>0</v>
      </c>
      <c r="G8" s="166">
        <f>'3. HPV Assessment_Input'!G8</f>
        <v>0</v>
      </c>
      <c r="H8" s="166">
        <f>'3. HPV Assessment_Input'!H8</f>
        <v>0</v>
      </c>
      <c r="I8" s="166">
        <f>'3. HPV Assessment_Input'!I8</f>
        <v>0</v>
      </c>
      <c r="J8" s="166">
        <f>'3. HPV Assessment_Input'!J8</f>
        <v>0</v>
      </c>
      <c r="K8" s="166">
        <f>'3. HPV Assessment_Input'!K8</f>
        <v>0</v>
      </c>
      <c r="L8" s="166">
        <f>'3. HPV Assessment_Input'!L8</f>
        <v>0</v>
      </c>
      <c r="M8" s="166">
        <f>'3. HPV Assessment_Input'!M8</f>
        <v>0</v>
      </c>
      <c r="N8" s="166">
        <f>'3. HPV Assessment_Input'!N8</f>
        <v>0</v>
      </c>
      <c r="O8" s="166">
        <f>'3. HPV Assessment_Input'!O8</f>
        <v>0</v>
      </c>
      <c r="P8" s="166">
        <f>'3. HPV Assessment_Input'!P8</f>
        <v>0</v>
      </c>
      <c r="Q8" s="166">
        <f>'3. HPV Assessment_Input'!Q8</f>
        <v>0</v>
      </c>
      <c r="R8" s="166">
        <f>'3. HPV Assessment_Input'!R8</f>
        <v>0</v>
      </c>
      <c r="S8" s="166">
        <f>'3. HPV Assessment_Input'!S8</f>
        <v>0</v>
      </c>
      <c r="T8" s="166">
        <f>'3. HPV Assessment_Input'!T8</f>
        <v>0</v>
      </c>
      <c r="U8" s="166">
        <f>'3. HPV Assessment_Input'!U8</f>
        <v>0</v>
      </c>
      <c r="V8" s="166">
        <f>'3. HPV Assessment_Input'!V8</f>
        <v>0</v>
      </c>
      <c r="W8" s="166">
        <f>'3. HPV Assessment_Input'!W8</f>
        <v>0</v>
      </c>
      <c r="X8" s="166">
        <f>'3. HPV Assessment_Input'!X8</f>
        <v>0</v>
      </c>
      <c r="Y8" s="166">
        <f>'3. HPV Assessment_Input'!Y8</f>
        <v>0</v>
      </c>
      <c r="Z8" s="166">
        <f>'3. HPV Assessment_Input'!Z8</f>
        <v>0</v>
      </c>
      <c r="AA8" s="166">
        <f>'3. HPV Assessment_Input'!AA8</f>
        <v>0</v>
      </c>
      <c r="AB8" s="166">
        <f>'3. HPV Assessment_Input'!AB8</f>
        <v>0</v>
      </c>
      <c r="AC8" s="166">
        <f>'3. HPV Assessment_Input'!AC8</f>
        <v>0</v>
      </c>
      <c r="AD8" s="166">
        <f>'3. HPV Assessment_Input'!AD8</f>
        <v>0</v>
      </c>
      <c r="AE8" s="166">
        <f>'3. HPV Assessment_Input'!AE8</f>
        <v>0</v>
      </c>
      <c r="AF8" s="166">
        <f>'3. HPV Assessment_Input'!AF8</f>
        <v>0</v>
      </c>
      <c r="AG8" s="166">
        <f>'3. HPV Assessment_Input'!AG8</f>
        <v>0</v>
      </c>
      <c r="AH8" s="166">
        <f>'3. HPV Assessment_Input'!AH8</f>
        <v>0</v>
      </c>
      <c r="AI8" s="166">
        <f>'3. HPV Assessment_Input'!AI8</f>
        <v>0</v>
      </c>
      <c r="AJ8" s="166">
        <f>'3. HPV Assessment_Input'!AJ8</f>
        <v>0</v>
      </c>
      <c r="AK8" s="166">
        <f>'3. HPV Assessment_Input'!AK8</f>
        <v>0</v>
      </c>
      <c r="AL8" s="166">
        <f>'3. HPV Assessment_Input'!AL8</f>
        <v>0</v>
      </c>
      <c r="AM8" s="166">
        <f>'3. HPV Assessment_Input'!AM8</f>
        <v>0</v>
      </c>
      <c r="AN8" s="166">
        <f>'3. HPV Assessment_Input'!AN8</f>
        <v>0</v>
      </c>
      <c r="AO8" s="166">
        <f>'3. HPV Assessment_Input'!AO8</f>
        <v>0</v>
      </c>
      <c r="AP8" s="166">
        <f>'3. HPV Assessment_Input'!AP8</f>
        <v>0</v>
      </c>
      <c r="AQ8" s="166">
        <f>'3. HPV Assessment_Input'!AQ8</f>
        <v>0</v>
      </c>
      <c r="AR8" s="166">
        <f>'3. HPV Assessment_Input'!AR8</f>
        <v>0</v>
      </c>
      <c r="AS8" s="166">
        <f>'3. HPV Assessment_Input'!AS8</f>
        <v>0</v>
      </c>
      <c r="AT8" s="166">
        <f>'3. HPV Assessment_Input'!AT8</f>
        <v>0</v>
      </c>
      <c r="AU8" s="166">
        <f>'3. HPV Assessment_Input'!AU8</f>
        <v>0</v>
      </c>
      <c r="AV8" s="166">
        <f>'3. HPV Assessment_Input'!AV8</f>
        <v>0</v>
      </c>
      <c r="AW8" s="166">
        <f>'3. HPV Assessment_Input'!AW8</f>
        <v>0</v>
      </c>
      <c r="AX8" s="166">
        <f>'3. HPV Assessment_Input'!AX8</f>
        <v>0</v>
      </c>
      <c r="AY8" s="166">
        <f>'3. HPV Assessment_Input'!AY8</f>
        <v>0</v>
      </c>
      <c r="AZ8" s="166">
        <f>'3. HPV Assessment_Input'!AZ8</f>
        <v>0</v>
      </c>
      <c r="BA8" s="166">
        <f>'3. HPV Assessment_Input'!BA8</f>
        <v>0</v>
      </c>
      <c r="BB8" s="166">
        <f>'3. HPV Assessment_Input'!BB8</f>
        <v>0</v>
      </c>
      <c r="BC8" s="166">
        <f>'3. HPV Assessment_Input'!BC8</f>
        <v>0</v>
      </c>
      <c r="BD8" s="166">
        <f>'3. HPV Assessment_Input'!BD8</f>
        <v>0</v>
      </c>
      <c r="BE8" s="166">
        <f>'3. HPV Assessment_Input'!BE8</f>
        <v>0</v>
      </c>
      <c r="BF8" s="166">
        <f>'3. HPV Assessment_Input'!BF8</f>
        <v>0</v>
      </c>
    </row>
    <row r="9" spans="2:65" ht="24.95" customHeight="1">
      <c r="B9" s="121" t="s">
        <v>37</v>
      </c>
      <c r="C9" s="122" t="s">
        <v>35</v>
      </c>
      <c r="D9" s="166">
        <f>'3. HPV Assessment_Input'!D9</f>
        <v>1234567</v>
      </c>
      <c r="E9" s="166">
        <f>'3. HPV Assessment_Input'!E9</f>
        <v>0</v>
      </c>
      <c r="F9" s="166">
        <f>'3. HPV Assessment_Input'!F9</f>
        <v>0</v>
      </c>
      <c r="G9" s="166">
        <f>'3. HPV Assessment_Input'!G9</f>
        <v>0</v>
      </c>
      <c r="H9" s="166">
        <f>'3. HPV Assessment_Input'!H9</f>
        <v>0</v>
      </c>
      <c r="I9" s="166">
        <f>'3. HPV Assessment_Input'!I9</f>
        <v>0</v>
      </c>
      <c r="J9" s="166">
        <f>'3. HPV Assessment_Input'!J9</f>
        <v>0</v>
      </c>
      <c r="K9" s="166">
        <f>'3. HPV Assessment_Input'!K9</f>
        <v>0</v>
      </c>
      <c r="L9" s="166">
        <f>'3. HPV Assessment_Input'!L9</f>
        <v>0</v>
      </c>
      <c r="M9" s="166">
        <f>'3. HPV Assessment_Input'!M9</f>
        <v>0</v>
      </c>
      <c r="N9" s="166">
        <f>'3. HPV Assessment_Input'!N9</f>
        <v>0</v>
      </c>
      <c r="O9" s="166">
        <f>'3. HPV Assessment_Input'!O9</f>
        <v>0</v>
      </c>
      <c r="P9" s="166">
        <f>'3. HPV Assessment_Input'!P9</f>
        <v>0</v>
      </c>
      <c r="Q9" s="166">
        <f>'3. HPV Assessment_Input'!Q9</f>
        <v>0</v>
      </c>
      <c r="R9" s="166">
        <f>'3. HPV Assessment_Input'!R9</f>
        <v>0</v>
      </c>
      <c r="S9" s="166">
        <f>'3. HPV Assessment_Input'!S9</f>
        <v>0</v>
      </c>
      <c r="T9" s="166">
        <f>'3. HPV Assessment_Input'!T9</f>
        <v>0</v>
      </c>
      <c r="U9" s="166">
        <f>'3. HPV Assessment_Input'!U9</f>
        <v>0</v>
      </c>
      <c r="V9" s="166">
        <f>'3. HPV Assessment_Input'!V9</f>
        <v>0</v>
      </c>
      <c r="W9" s="166">
        <f>'3. HPV Assessment_Input'!W9</f>
        <v>0</v>
      </c>
      <c r="X9" s="166">
        <f>'3. HPV Assessment_Input'!X9</f>
        <v>0</v>
      </c>
      <c r="Y9" s="166">
        <f>'3. HPV Assessment_Input'!Y9</f>
        <v>0</v>
      </c>
      <c r="Z9" s="166">
        <f>'3. HPV Assessment_Input'!Z9</f>
        <v>0</v>
      </c>
      <c r="AA9" s="166">
        <f>'3. HPV Assessment_Input'!AA9</f>
        <v>0</v>
      </c>
      <c r="AB9" s="166">
        <f>'3. HPV Assessment_Input'!AB9</f>
        <v>0</v>
      </c>
      <c r="AC9" s="166">
        <f>'3. HPV Assessment_Input'!AC9</f>
        <v>0</v>
      </c>
      <c r="AD9" s="166">
        <f>'3. HPV Assessment_Input'!AD9</f>
        <v>0</v>
      </c>
      <c r="AE9" s="166">
        <f>'3. HPV Assessment_Input'!AE9</f>
        <v>0</v>
      </c>
      <c r="AF9" s="166">
        <f>'3. HPV Assessment_Input'!AF9</f>
        <v>0</v>
      </c>
      <c r="AG9" s="166">
        <f>'3. HPV Assessment_Input'!AG9</f>
        <v>0</v>
      </c>
      <c r="AH9" s="166">
        <f>'3. HPV Assessment_Input'!AH9</f>
        <v>0</v>
      </c>
      <c r="AI9" s="166">
        <f>'3. HPV Assessment_Input'!AI9</f>
        <v>0</v>
      </c>
      <c r="AJ9" s="166">
        <f>'3. HPV Assessment_Input'!AJ9</f>
        <v>0</v>
      </c>
      <c r="AK9" s="166">
        <f>'3. HPV Assessment_Input'!AK9</f>
        <v>0</v>
      </c>
      <c r="AL9" s="166">
        <f>'3. HPV Assessment_Input'!AL9</f>
        <v>0</v>
      </c>
      <c r="AM9" s="166">
        <f>'3. HPV Assessment_Input'!AM9</f>
        <v>0</v>
      </c>
      <c r="AN9" s="166">
        <f>'3. HPV Assessment_Input'!AN9</f>
        <v>0</v>
      </c>
      <c r="AO9" s="166">
        <f>'3. HPV Assessment_Input'!AO9</f>
        <v>0</v>
      </c>
      <c r="AP9" s="166">
        <f>'3. HPV Assessment_Input'!AP9</f>
        <v>0</v>
      </c>
      <c r="AQ9" s="166">
        <f>'3. HPV Assessment_Input'!AQ9</f>
        <v>0</v>
      </c>
      <c r="AR9" s="166">
        <f>'3. HPV Assessment_Input'!AR9</f>
        <v>0</v>
      </c>
      <c r="AS9" s="166">
        <f>'3. HPV Assessment_Input'!AS9</f>
        <v>0</v>
      </c>
      <c r="AT9" s="166">
        <f>'3. HPV Assessment_Input'!AT9</f>
        <v>0</v>
      </c>
      <c r="AU9" s="166">
        <f>'3. HPV Assessment_Input'!AU9</f>
        <v>0</v>
      </c>
      <c r="AV9" s="166">
        <f>'3. HPV Assessment_Input'!AV9</f>
        <v>0</v>
      </c>
      <c r="AW9" s="166">
        <f>'3. HPV Assessment_Input'!AW9</f>
        <v>0</v>
      </c>
      <c r="AX9" s="166">
        <f>'3. HPV Assessment_Input'!AX9</f>
        <v>0</v>
      </c>
      <c r="AY9" s="166">
        <f>'3. HPV Assessment_Input'!AY9</f>
        <v>0</v>
      </c>
      <c r="AZ9" s="166">
        <f>'3. HPV Assessment_Input'!AZ9</f>
        <v>0</v>
      </c>
      <c r="BA9" s="166">
        <f>'3. HPV Assessment_Input'!BA9</f>
        <v>0</v>
      </c>
      <c r="BB9" s="166">
        <f>'3. HPV Assessment_Input'!BB9</f>
        <v>0</v>
      </c>
      <c r="BC9" s="166">
        <f>'3. HPV Assessment_Input'!BC9</f>
        <v>0</v>
      </c>
      <c r="BD9" s="166">
        <f>'3. HPV Assessment_Input'!BD9</f>
        <v>0</v>
      </c>
      <c r="BE9" s="166">
        <f>'3. HPV Assessment_Input'!BE9</f>
        <v>0</v>
      </c>
      <c r="BF9" s="166">
        <f>'3. HPV Assessment_Input'!BF9</f>
        <v>0</v>
      </c>
    </row>
    <row r="10" spans="2:65" ht="24.95" customHeight="1">
      <c r="B10" s="121">
        <v>1.7</v>
      </c>
      <c r="C10" s="122" t="s">
        <v>161</v>
      </c>
      <c r="D10" s="166" t="str">
        <f>'3. HPV Assessment_Input'!D10</f>
        <v>GX4</v>
      </c>
      <c r="E10" s="166">
        <f>'3. HPV Assessment_Input'!E10</f>
        <v>0</v>
      </c>
      <c r="F10" s="166">
        <f>'3. HPV Assessment_Input'!F10</f>
        <v>0</v>
      </c>
      <c r="G10" s="166">
        <f>'3. HPV Assessment_Input'!G10</f>
        <v>0</v>
      </c>
      <c r="H10" s="166">
        <f>'3. HPV Assessment_Input'!H10</f>
        <v>0</v>
      </c>
      <c r="I10" s="166">
        <f>'3. HPV Assessment_Input'!I10</f>
        <v>0</v>
      </c>
      <c r="J10" s="166">
        <f>'3. HPV Assessment_Input'!J10</f>
        <v>0</v>
      </c>
      <c r="K10" s="166">
        <f>'3. HPV Assessment_Input'!K10</f>
        <v>0</v>
      </c>
      <c r="L10" s="166">
        <f>'3. HPV Assessment_Input'!L10</f>
        <v>0</v>
      </c>
      <c r="M10" s="166">
        <f>'3. HPV Assessment_Input'!M10</f>
        <v>0</v>
      </c>
      <c r="N10" s="166">
        <f>'3. HPV Assessment_Input'!N10</f>
        <v>0</v>
      </c>
      <c r="O10" s="166">
        <f>'3. HPV Assessment_Input'!O10</f>
        <v>0</v>
      </c>
      <c r="P10" s="166">
        <f>'3. HPV Assessment_Input'!P10</f>
        <v>0</v>
      </c>
      <c r="Q10" s="166">
        <f>'3. HPV Assessment_Input'!Q10</f>
        <v>0</v>
      </c>
      <c r="R10" s="166">
        <f>'3. HPV Assessment_Input'!R10</f>
        <v>0</v>
      </c>
      <c r="S10" s="166">
        <f>'3. HPV Assessment_Input'!S10</f>
        <v>0</v>
      </c>
      <c r="T10" s="166">
        <f>'3. HPV Assessment_Input'!T10</f>
        <v>0</v>
      </c>
      <c r="U10" s="166">
        <f>'3. HPV Assessment_Input'!U10</f>
        <v>0</v>
      </c>
      <c r="V10" s="166">
        <f>'3. HPV Assessment_Input'!V10</f>
        <v>0</v>
      </c>
      <c r="W10" s="166">
        <f>'3. HPV Assessment_Input'!W10</f>
        <v>0</v>
      </c>
      <c r="X10" s="166">
        <f>'3. HPV Assessment_Input'!X10</f>
        <v>0</v>
      </c>
      <c r="Y10" s="166">
        <f>'3. HPV Assessment_Input'!Y10</f>
        <v>0</v>
      </c>
      <c r="Z10" s="166">
        <f>'3. HPV Assessment_Input'!Z10</f>
        <v>0</v>
      </c>
      <c r="AA10" s="166">
        <f>'3. HPV Assessment_Input'!AA10</f>
        <v>0</v>
      </c>
      <c r="AB10" s="166">
        <f>'3. HPV Assessment_Input'!AB10</f>
        <v>0</v>
      </c>
      <c r="AC10" s="166">
        <f>'3. HPV Assessment_Input'!AC10</f>
        <v>0</v>
      </c>
      <c r="AD10" s="166">
        <f>'3. HPV Assessment_Input'!AD10</f>
        <v>0</v>
      </c>
      <c r="AE10" s="166">
        <f>'3. HPV Assessment_Input'!AE10</f>
        <v>0</v>
      </c>
      <c r="AF10" s="166">
        <f>'3. HPV Assessment_Input'!AF10</f>
        <v>0</v>
      </c>
      <c r="AG10" s="166">
        <f>'3. HPV Assessment_Input'!AG10</f>
        <v>0</v>
      </c>
      <c r="AH10" s="166">
        <f>'3. HPV Assessment_Input'!AH10</f>
        <v>0</v>
      </c>
      <c r="AI10" s="166">
        <f>'3. HPV Assessment_Input'!AI10</f>
        <v>0</v>
      </c>
      <c r="AJ10" s="166">
        <f>'3. HPV Assessment_Input'!AJ10</f>
        <v>0</v>
      </c>
      <c r="AK10" s="166">
        <f>'3. HPV Assessment_Input'!AK10</f>
        <v>0</v>
      </c>
      <c r="AL10" s="166">
        <f>'3. HPV Assessment_Input'!AL10</f>
        <v>0</v>
      </c>
      <c r="AM10" s="166">
        <f>'3. HPV Assessment_Input'!AM10</f>
        <v>0</v>
      </c>
      <c r="AN10" s="166">
        <f>'3. HPV Assessment_Input'!AN10</f>
        <v>0</v>
      </c>
      <c r="AO10" s="166">
        <f>'3. HPV Assessment_Input'!AO10</f>
        <v>0</v>
      </c>
      <c r="AP10" s="166">
        <f>'3. HPV Assessment_Input'!AP10</f>
        <v>0</v>
      </c>
      <c r="AQ10" s="166">
        <f>'3. HPV Assessment_Input'!AQ10</f>
        <v>0</v>
      </c>
      <c r="AR10" s="166">
        <f>'3. HPV Assessment_Input'!AR10</f>
        <v>0</v>
      </c>
      <c r="AS10" s="166">
        <f>'3. HPV Assessment_Input'!AS10</f>
        <v>0</v>
      </c>
      <c r="AT10" s="166">
        <f>'3. HPV Assessment_Input'!AT10</f>
        <v>0</v>
      </c>
      <c r="AU10" s="166">
        <f>'3. HPV Assessment_Input'!AU10</f>
        <v>0</v>
      </c>
      <c r="AV10" s="166">
        <f>'3. HPV Assessment_Input'!AV10</f>
        <v>0</v>
      </c>
      <c r="AW10" s="166">
        <f>'3. HPV Assessment_Input'!AW10</f>
        <v>0</v>
      </c>
      <c r="AX10" s="166">
        <f>'3. HPV Assessment_Input'!AX10</f>
        <v>0</v>
      </c>
      <c r="AY10" s="166">
        <f>'3. HPV Assessment_Input'!AY10</f>
        <v>0</v>
      </c>
      <c r="AZ10" s="166">
        <f>'3. HPV Assessment_Input'!AZ10</f>
        <v>0</v>
      </c>
      <c r="BA10" s="166">
        <f>'3. HPV Assessment_Input'!BA10</f>
        <v>0</v>
      </c>
      <c r="BB10" s="166">
        <f>'3. HPV Assessment_Input'!BB10</f>
        <v>0</v>
      </c>
      <c r="BC10" s="166">
        <f>'3. HPV Assessment_Input'!BC10</f>
        <v>0</v>
      </c>
      <c r="BD10" s="166">
        <f>'3. HPV Assessment_Input'!BD10</f>
        <v>0</v>
      </c>
      <c r="BE10" s="166">
        <f>'3. HPV Assessment_Input'!BE10</f>
        <v>0</v>
      </c>
      <c r="BF10" s="166">
        <f>'3. HPV Assessment_Input'!BF10</f>
        <v>0</v>
      </c>
    </row>
    <row r="11" spans="2:65" ht="30" customHeight="1">
      <c r="B11" s="144">
        <v>1.8</v>
      </c>
      <c r="C11" s="145" t="s">
        <v>59</v>
      </c>
      <c r="D11" s="166" t="str">
        <f>'3. HPV Assessment_Input'!D11</f>
        <v>No-TB only</v>
      </c>
      <c r="E11" s="166">
        <f>'3. HPV Assessment_Input'!E11</f>
        <v>0</v>
      </c>
      <c r="F11" s="166">
        <f>'3. HPV Assessment_Input'!F11</f>
        <v>0</v>
      </c>
      <c r="G11" s="166">
        <f>'3. HPV Assessment_Input'!G11</f>
        <v>0</v>
      </c>
      <c r="H11" s="166">
        <f>'3. HPV Assessment_Input'!H11</f>
        <v>0</v>
      </c>
      <c r="I11" s="166">
        <f>'3. HPV Assessment_Input'!I11</f>
        <v>0</v>
      </c>
      <c r="J11" s="166">
        <f>'3. HPV Assessment_Input'!J11</f>
        <v>0</v>
      </c>
      <c r="K11" s="166">
        <f>'3. HPV Assessment_Input'!K11</f>
        <v>0</v>
      </c>
      <c r="L11" s="166">
        <f>'3. HPV Assessment_Input'!L11</f>
        <v>0</v>
      </c>
      <c r="M11" s="166">
        <f>'3. HPV Assessment_Input'!M11</f>
        <v>0</v>
      </c>
      <c r="N11" s="166">
        <f>'3. HPV Assessment_Input'!N11</f>
        <v>0</v>
      </c>
      <c r="O11" s="166">
        <f>'3. HPV Assessment_Input'!O11</f>
        <v>0</v>
      </c>
      <c r="P11" s="166">
        <f>'3. HPV Assessment_Input'!P11</f>
        <v>0</v>
      </c>
      <c r="Q11" s="166">
        <f>'3. HPV Assessment_Input'!Q11</f>
        <v>0</v>
      </c>
      <c r="R11" s="166">
        <f>'3. HPV Assessment_Input'!R11</f>
        <v>0</v>
      </c>
      <c r="S11" s="166">
        <f>'3. HPV Assessment_Input'!S11</f>
        <v>0</v>
      </c>
      <c r="T11" s="166">
        <f>'3. HPV Assessment_Input'!T11</f>
        <v>0</v>
      </c>
      <c r="U11" s="166">
        <f>'3. HPV Assessment_Input'!U11</f>
        <v>0</v>
      </c>
      <c r="V11" s="166">
        <f>'3. HPV Assessment_Input'!V11</f>
        <v>0</v>
      </c>
      <c r="W11" s="166">
        <f>'3. HPV Assessment_Input'!W11</f>
        <v>0</v>
      </c>
      <c r="X11" s="166">
        <f>'3. HPV Assessment_Input'!X11</f>
        <v>0</v>
      </c>
      <c r="Y11" s="166">
        <f>'3. HPV Assessment_Input'!Y11</f>
        <v>0</v>
      </c>
      <c r="Z11" s="166">
        <f>'3. HPV Assessment_Input'!Z11</f>
        <v>0</v>
      </c>
      <c r="AA11" s="166">
        <f>'3. HPV Assessment_Input'!AA11</f>
        <v>0</v>
      </c>
      <c r="AB11" s="166">
        <f>'3. HPV Assessment_Input'!AB11</f>
        <v>0</v>
      </c>
      <c r="AC11" s="166">
        <f>'3. HPV Assessment_Input'!AC11</f>
        <v>0</v>
      </c>
      <c r="AD11" s="166">
        <f>'3. HPV Assessment_Input'!AD11</f>
        <v>0</v>
      </c>
      <c r="AE11" s="166">
        <f>'3. HPV Assessment_Input'!AE11</f>
        <v>0</v>
      </c>
      <c r="AF11" s="166">
        <f>'3. HPV Assessment_Input'!AF11</f>
        <v>0</v>
      </c>
      <c r="AG11" s="166">
        <f>'3. HPV Assessment_Input'!AG11</f>
        <v>0</v>
      </c>
      <c r="AH11" s="166">
        <f>'3. HPV Assessment_Input'!AH11</f>
        <v>0</v>
      </c>
      <c r="AI11" s="166">
        <f>'3. HPV Assessment_Input'!AI11</f>
        <v>0</v>
      </c>
      <c r="AJ11" s="166">
        <f>'3. HPV Assessment_Input'!AJ11</f>
        <v>0</v>
      </c>
      <c r="AK11" s="166">
        <f>'3. HPV Assessment_Input'!AK11</f>
        <v>0</v>
      </c>
      <c r="AL11" s="166">
        <f>'3. HPV Assessment_Input'!AL11</f>
        <v>0</v>
      </c>
      <c r="AM11" s="166">
        <f>'3. HPV Assessment_Input'!AM11</f>
        <v>0</v>
      </c>
      <c r="AN11" s="166">
        <f>'3. HPV Assessment_Input'!AN11</f>
        <v>0</v>
      </c>
      <c r="AO11" s="166">
        <f>'3. HPV Assessment_Input'!AO11</f>
        <v>0</v>
      </c>
      <c r="AP11" s="166">
        <f>'3. HPV Assessment_Input'!AP11</f>
        <v>0</v>
      </c>
      <c r="AQ11" s="166">
        <f>'3. HPV Assessment_Input'!AQ11</f>
        <v>0</v>
      </c>
      <c r="AR11" s="166">
        <f>'3. HPV Assessment_Input'!AR11</f>
        <v>0</v>
      </c>
      <c r="AS11" s="166">
        <f>'3. HPV Assessment_Input'!AS11</f>
        <v>0</v>
      </c>
      <c r="AT11" s="166">
        <f>'3. HPV Assessment_Input'!AT11</f>
        <v>0</v>
      </c>
      <c r="AU11" s="166">
        <f>'3. HPV Assessment_Input'!AU11</f>
        <v>0</v>
      </c>
      <c r="AV11" s="166">
        <f>'3. HPV Assessment_Input'!AV11</f>
        <v>0</v>
      </c>
      <c r="AW11" s="166">
        <f>'3. HPV Assessment_Input'!AW11</f>
        <v>0</v>
      </c>
      <c r="AX11" s="166">
        <f>'3. HPV Assessment_Input'!AX11</f>
        <v>0</v>
      </c>
      <c r="AY11" s="166">
        <f>'3. HPV Assessment_Input'!AY11</f>
        <v>0</v>
      </c>
      <c r="AZ11" s="166">
        <f>'3. HPV Assessment_Input'!AZ11</f>
        <v>0</v>
      </c>
      <c r="BA11" s="166">
        <f>'3. HPV Assessment_Input'!BA11</f>
        <v>0</v>
      </c>
      <c r="BB11" s="166">
        <f>'3. HPV Assessment_Input'!BB11</f>
        <v>0</v>
      </c>
      <c r="BC11" s="166">
        <f>'3. HPV Assessment_Input'!BC11</f>
        <v>0</v>
      </c>
      <c r="BD11" s="166">
        <f>'3. HPV Assessment_Input'!BD11</f>
        <v>0</v>
      </c>
      <c r="BE11" s="166">
        <f>'3. HPV Assessment_Input'!BE11</f>
        <v>0</v>
      </c>
      <c r="BF11" s="166">
        <f>'3. HPV Assessment_Input'!BF11</f>
        <v>0</v>
      </c>
    </row>
    <row r="12" spans="2:65" ht="30" customHeight="1">
      <c r="B12" s="146">
        <v>1.9</v>
      </c>
      <c r="C12" s="147" t="s">
        <v>328</v>
      </c>
      <c r="D12" s="171">
        <f>'3. HPV Assessment_Input'!D12</f>
        <v>0.5</v>
      </c>
      <c r="E12" s="171">
        <f>'3. HPV Assessment_Input'!E12</f>
        <v>0</v>
      </c>
      <c r="F12" s="171">
        <f>'3. HPV Assessment_Input'!F12</f>
        <v>0</v>
      </c>
      <c r="G12" s="171">
        <f>'3. HPV Assessment_Input'!G12</f>
        <v>0</v>
      </c>
      <c r="H12" s="171">
        <f>'3. HPV Assessment_Input'!H12</f>
        <v>0</v>
      </c>
      <c r="I12" s="171">
        <f>'3. HPV Assessment_Input'!I12</f>
        <v>0</v>
      </c>
      <c r="J12" s="171">
        <f>'3. HPV Assessment_Input'!J12</f>
        <v>0</v>
      </c>
      <c r="K12" s="171">
        <f>'3. HPV Assessment_Input'!K12</f>
        <v>0</v>
      </c>
      <c r="L12" s="171">
        <f>'3. HPV Assessment_Input'!L12</f>
        <v>0</v>
      </c>
      <c r="M12" s="171">
        <f>'3. HPV Assessment_Input'!M12</f>
        <v>0</v>
      </c>
      <c r="N12" s="171">
        <f>'3. HPV Assessment_Input'!N12</f>
        <v>0</v>
      </c>
      <c r="O12" s="171">
        <f>'3. HPV Assessment_Input'!O12</f>
        <v>0</v>
      </c>
      <c r="P12" s="171">
        <f>'3. HPV Assessment_Input'!P12</f>
        <v>0</v>
      </c>
      <c r="Q12" s="171">
        <f>'3. HPV Assessment_Input'!Q12</f>
        <v>0</v>
      </c>
      <c r="R12" s="171">
        <f>'3. HPV Assessment_Input'!R12</f>
        <v>0</v>
      </c>
      <c r="S12" s="171">
        <f>'3. HPV Assessment_Input'!S12</f>
        <v>0</v>
      </c>
      <c r="T12" s="171">
        <f>'3. HPV Assessment_Input'!T12</f>
        <v>0</v>
      </c>
      <c r="U12" s="171">
        <f>'3. HPV Assessment_Input'!U12</f>
        <v>0</v>
      </c>
      <c r="V12" s="171">
        <f>'3. HPV Assessment_Input'!V12</f>
        <v>0</v>
      </c>
      <c r="W12" s="171">
        <f>'3. HPV Assessment_Input'!W12</f>
        <v>0</v>
      </c>
      <c r="X12" s="171">
        <f>'3. HPV Assessment_Input'!X12</f>
        <v>0</v>
      </c>
      <c r="Y12" s="171">
        <f>'3. HPV Assessment_Input'!Y12</f>
        <v>0</v>
      </c>
      <c r="Z12" s="171">
        <f>'3. HPV Assessment_Input'!Z12</f>
        <v>0</v>
      </c>
      <c r="AA12" s="171">
        <f>'3. HPV Assessment_Input'!AA12</f>
        <v>0</v>
      </c>
      <c r="AB12" s="171">
        <f>'3. HPV Assessment_Input'!AB12</f>
        <v>0</v>
      </c>
      <c r="AC12" s="171">
        <f>'3. HPV Assessment_Input'!AC12</f>
        <v>0</v>
      </c>
      <c r="AD12" s="171">
        <f>'3. HPV Assessment_Input'!AD12</f>
        <v>0</v>
      </c>
      <c r="AE12" s="171">
        <f>'3. HPV Assessment_Input'!AE12</f>
        <v>0</v>
      </c>
      <c r="AF12" s="171">
        <f>'3. HPV Assessment_Input'!AF12</f>
        <v>0</v>
      </c>
      <c r="AG12" s="171">
        <f>'3. HPV Assessment_Input'!AG12</f>
        <v>0</v>
      </c>
      <c r="AH12" s="171">
        <f>'3. HPV Assessment_Input'!AH12</f>
        <v>0</v>
      </c>
      <c r="AI12" s="171">
        <f>'3. HPV Assessment_Input'!AI12</f>
        <v>0</v>
      </c>
      <c r="AJ12" s="171">
        <f>'3. HPV Assessment_Input'!AJ12</f>
        <v>0</v>
      </c>
      <c r="AK12" s="171">
        <f>'3. HPV Assessment_Input'!AK12</f>
        <v>0</v>
      </c>
      <c r="AL12" s="171">
        <f>'3. HPV Assessment_Input'!AL12</f>
        <v>0</v>
      </c>
      <c r="AM12" s="171">
        <f>'3. HPV Assessment_Input'!AM12</f>
        <v>0</v>
      </c>
      <c r="AN12" s="171">
        <f>'3. HPV Assessment_Input'!AN12</f>
        <v>0</v>
      </c>
      <c r="AO12" s="171">
        <f>'3. HPV Assessment_Input'!AO12</f>
        <v>0</v>
      </c>
      <c r="AP12" s="171">
        <f>'3. HPV Assessment_Input'!AP12</f>
        <v>0</v>
      </c>
      <c r="AQ12" s="171">
        <f>'3. HPV Assessment_Input'!AQ12</f>
        <v>0</v>
      </c>
      <c r="AR12" s="171">
        <f>'3. HPV Assessment_Input'!AR12</f>
        <v>0</v>
      </c>
      <c r="AS12" s="171">
        <f>'3. HPV Assessment_Input'!AS12</f>
        <v>0</v>
      </c>
      <c r="AT12" s="171">
        <f>'3. HPV Assessment_Input'!AT12</f>
        <v>0</v>
      </c>
      <c r="AU12" s="171">
        <f>'3. HPV Assessment_Input'!AU12</f>
        <v>0</v>
      </c>
      <c r="AV12" s="171">
        <f>'3. HPV Assessment_Input'!AV12</f>
        <v>0</v>
      </c>
      <c r="AW12" s="171">
        <f>'3. HPV Assessment_Input'!AW12</f>
        <v>0</v>
      </c>
      <c r="AX12" s="171">
        <f>'3. HPV Assessment_Input'!AX12</f>
        <v>0</v>
      </c>
      <c r="AY12" s="171">
        <f>'3. HPV Assessment_Input'!AY12</f>
        <v>0</v>
      </c>
      <c r="AZ12" s="171">
        <f>'3. HPV Assessment_Input'!AZ12</f>
        <v>0</v>
      </c>
      <c r="BA12" s="171">
        <f>'3. HPV Assessment_Input'!BA12</f>
        <v>0</v>
      </c>
      <c r="BB12" s="171">
        <f>'3. HPV Assessment_Input'!BB12</f>
        <v>0</v>
      </c>
      <c r="BC12" s="171">
        <f>'3. HPV Assessment_Input'!BC12</f>
        <v>0</v>
      </c>
      <c r="BD12" s="171">
        <f>'3. HPV Assessment_Input'!BD12</f>
        <v>0</v>
      </c>
      <c r="BE12" s="171">
        <f>'3. HPV Assessment_Input'!BE12</f>
        <v>0</v>
      </c>
      <c r="BF12" s="171">
        <f>'3. HPV Assessment_Input'!BF12</f>
        <v>0</v>
      </c>
    </row>
    <row r="13" spans="2:65" ht="36" customHeight="1">
      <c r="B13" s="148">
        <v>1.1000000000000001</v>
      </c>
      <c r="C13" s="124" t="s">
        <v>166</v>
      </c>
      <c r="D13" s="166" t="str">
        <f>'3. HPV Assessment_Input'!D13</f>
        <v>Yes</v>
      </c>
      <c r="E13" s="166">
        <f>'3. HPV Assessment_Input'!E13</f>
        <v>0</v>
      </c>
      <c r="F13" s="166">
        <f>'3. HPV Assessment_Input'!F13</f>
        <v>0</v>
      </c>
      <c r="G13" s="166">
        <f>'3. HPV Assessment_Input'!G13</f>
        <v>0</v>
      </c>
      <c r="H13" s="166">
        <f>'3. HPV Assessment_Input'!H13</f>
        <v>0</v>
      </c>
      <c r="I13" s="166">
        <f>'3. HPV Assessment_Input'!I13</f>
        <v>0</v>
      </c>
      <c r="J13" s="166">
        <f>'3. HPV Assessment_Input'!J13</f>
        <v>0</v>
      </c>
      <c r="K13" s="166">
        <f>'3. HPV Assessment_Input'!K13</f>
        <v>0</v>
      </c>
      <c r="L13" s="166">
        <f>'3. HPV Assessment_Input'!L13</f>
        <v>0</v>
      </c>
      <c r="M13" s="166">
        <f>'3. HPV Assessment_Input'!M13</f>
        <v>0</v>
      </c>
      <c r="N13" s="166">
        <f>'3. HPV Assessment_Input'!N13</f>
        <v>0</v>
      </c>
      <c r="O13" s="166">
        <f>'3. HPV Assessment_Input'!O13</f>
        <v>0</v>
      </c>
      <c r="P13" s="166">
        <f>'3. HPV Assessment_Input'!P13</f>
        <v>0</v>
      </c>
      <c r="Q13" s="166">
        <f>'3. HPV Assessment_Input'!Q13</f>
        <v>0</v>
      </c>
      <c r="R13" s="166">
        <f>'3. HPV Assessment_Input'!R13</f>
        <v>0</v>
      </c>
      <c r="S13" s="166">
        <f>'3. HPV Assessment_Input'!S13</f>
        <v>0</v>
      </c>
      <c r="T13" s="166">
        <f>'3. HPV Assessment_Input'!T13</f>
        <v>0</v>
      </c>
      <c r="U13" s="166">
        <f>'3. HPV Assessment_Input'!U13</f>
        <v>0</v>
      </c>
      <c r="V13" s="166">
        <f>'3. HPV Assessment_Input'!V13</f>
        <v>0</v>
      </c>
      <c r="W13" s="166">
        <f>'3. HPV Assessment_Input'!W13</f>
        <v>0</v>
      </c>
      <c r="X13" s="166">
        <f>'3. HPV Assessment_Input'!X13</f>
        <v>0</v>
      </c>
      <c r="Y13" s="166">
        <f>'3. HPV Assessment_Input'!Y13</f>
        <v>0</v>
      </c>
      <c r="Z13" s="166">
        <f>'3. HPV Assessment_Input'!Z13</f>
        <v>0</v>
      </c>
      <c r="AA13" s="166">
        <f>'3. HPV Assessment_Input'!AA13</f>
        <v>0</v>
      </c>
      <c r="AB13" s="166">
        <f>'3. HPV Assessment_Input'!AB13</f>
        <v>0</v>
      </c>
      <c r="AC13" s="166">
        <f>'3. HPV Assessment_Input'!AC13</f>
        <v>0</v>
      </c>
      <c r="AD13" s="166">
        <f>'3. HPV Assessment_Input'!AD13</f>
        <v>0</v>
      </c>
      <c r="AE13" s="166">
        <f>'3. HPV Assessment_Input'!AE13</f>
        <v>0</v>
      </c>
      <c r="AF13" s="166">
        <f>'3. HPV Assessment_Input'!AF13</f>
        <v>0</v>
      </c>
      <c r="AG13" s="166">
        <f>'3. HPV Assessment_Input'!AG13</f>
        <v>0</v>
      </c>
      <c r="AH13" s="166">
        <f>'3. HPV Assessment_Input'!AH13</f>
        <v>0</v>
      </c>
      <c r="AI13" s="166">
        <f>'3. HPV Assessment_Input'!AI13</f>
        <v>0</v>
      </c>
      <c r="AJ13" s="166">
        <f>'3. HPV Assessment_Input'!AJ13</f>
        <v>0</v>
      </c>
      <c r="AK13" s="166">
        <f>'3. HPV Assessment_Input'!AK13</f>
        <v>0</v>
      </c>
      <c r="AL13" s="166">
        <f>'3. HPV Assessment_Input'!AL13</f>
        <v>0</v>
      </c>
      <c r="AM13" s="166">
        <f>'3. HPV Assessment_Input'!AM13</f>
        <v>0</v>
      </c>
      <c r="AN13" s="166">
        <f>'3. HPV Assessment_Input'!AN13</f>
        <v>0</v>
      </c>
      <c r="AO13" s="166">
        <f>'3. HPV Assessment_Input'!AO13</f>
        <v>0</v>
      </c>
      <c r="AP13" s="166">
        <f>'3. HPV Assessment_Input'!AP13</f>
        <v>0</v>
      </c>
      <c r="AQ13" s="166">
        <f>'3. HPV Assessment_Input'!AQ13</f>
        <v>0</v>
      </c>
      <c r="AR13" s="166">
        <f>'3. HPV Assessment_Input'!AR13</f>
        <v>0</v>
      </c>
      <c r="AS13" s="166">
        <f>'3. HPV Assessment_Input'!AS13</f>
        <v>0</v>
      </c>
      <c r="AT13" s="166">
        <f>'3. HPV Assessment_Input'!AT13</f>
        <v>0</v>
      </c>
      <c r="AU13" s="166">
        <f>'3. HPV Assessment_Input'!AU13</f>
        <v>0</v>
      </c>
      <c r="AV13" s="166">
        <f>'3. HPV Assessment_Input'!AV13</f>
        <v>0</v>
      </c>
      <c r="AW13" s="166">
        <f>'3. HPV Assessment_Input'!AW13</f>
        <v>0</v>
      </c>
      <c r="AX13" s="166">
        <f>'3. HPV Assessment_Input'!AX13</f>
        <v>0</v>
      </c>
      <c r="AY13" s="166">
        <f>'3. HPV Assessment_Input'!AY13</f>
        <v>0</v>
      </c>
      <c r="AZ13" s="166">
        <f>'3. HPV Assessment_Input'!AZ13</f>
        <v>0</v>
      </c>
      <c r="BA13" s="166">
        <f>'3. HPV Assessment_Input'!BA13</f>
        <v>0</v>
      </c>
      <c r="BB13" s="166">
        <f>'3. HPV Assessment_Input'!BB13</f>
        <v>0</v>
      </c>
      <c r="BC13" s="166">
        <f>'3. HPV Assessment_Input'!BC13</f>
        <v>0</v>
      </c>
      <c r="BD13" s="166">
        <f>'3. HPV Assessment_Input'!BD13</f>
        <v>0</v>
      </c>
      <c r="BE13" s="166">
        <f>'3. HPV Assessment_Input'!BE13</f>
        <v>0</v>
      </c>
      <c r="BF13" s="166">
        <f>'3. HPV Assessment_Input'!BF13</f>
        <v>0</v>
      </c>
    </row>
    <row r="14" spans="2:65" ht="30" customHeight="1">
      <c r="B14" s="115" t="s">
        <v>239</v>
      </c>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M14" s="75"/>
    </row>
    <row r="15" spans="2:65" ht="102" customHeight="1">
      <c r="B15" s="115">
        <v>2.1</v>
      </c>
      <c r="C15" s="152" t="s">
        <v>68</v>
      </c>
      <c r="D15" s="168" t="str">
        <f>'3. HPV Assessment_Input'!D15</f>
        <v xml:space="preserve">Test HPV, if Neg repeat test in 3 years (yearly for PLHIV) ; If Pos, do VIA plus Thermal Coagulation Therapy </v>
      </c>
      <c r="E15" s="168">
        <f>'3. HPV Assessment_Input'!E15</f>
        <v>0</v>
      </c>
      <c r="F15" s="168">
        <f>'3. HPV Assessment_Input'!F15</f>
        <v>0</v>
      </c>
      <c r="G15" s="168">
        <f>'3. HPV Assessment_Input'!G15</f>
        <v>0</v>
      </c>
      <c r="H15" s="168">
        <f>'3. HPV Assessment_Input'!H15</f>
        <v>0</v>
      </c>
      <c r="I15" s="168">
        <f>'3. HPV Assessment_Input'!I15</f>
        <v>0</v>
      </c>
      <c r="J15" s="168">
        <f>'3. HPV Assessment_Input'!J15</f>
        <v>0</v>
      </c>
      <c r="K15" s="168">
        <f>'3. HPV Assessment_Input'!K15</f>
        <v>0</v>
      </c>
      <c r="L15" s="168">
        <f>'3. HPV Assessment_Input'!L15</f>
        <v>0</v>
      </c>
      <c r="M15" s="168">
        <f>'3. HPV Assessment_Input'!M15</f>
        <v>0</v>
      </c>
      <c r="N15" s="168">
        <f>'3. HPV Assessment_Input'!N15</f>
        <v>0</v>
      </c>
      <c r="O15" s="168">
        <f>'3. HPV Assessment_Input'!O15</f>
        <v>0</v>
      </c>
      <c r="P15" s="168">
        <f>'3. HPV Assessment_Input'!P15</f>
        <v>0</v>
      </c>
      <c r="Q15" s="168">
        <f>'3. HPV Assessment_Input'!Q15</f>
        <v>0</v>
      </c>
      <c r="R15" s="168">
        <f>'3. HPV Assessment_Input'!R15</f>
        <v>0</v>
      </c>
      <c r="S15" s="168">
        <f>'3. HPV Assessment_Input'!S15</f>
        <v>0</v>
      </c>
      <c r="T15" s="168">
        <f>'3. HPV Assessment_Input'!T15</f>
        <v>0</v>
      </c>
      <c r="U15" s="168">
        <f>'3. HPV Assessment_Input'!U15</f>
        <v>0</v>
      </c>
      <c r="V15" s="168">
        <f>'3. HPV Assessment_Input'!V15</f>
        <v>0</v>
      </c>
      <c r="W15" s="168">
        <f>'3. HPV Assessment_Input'!W15</f>
        <v>0</v>
      </c>
      <c r="X15" s="168">
        <f>'3. HPV Assessment_Input'!X15</f>
        <v>0</v>
      </c>
      <c r="Y15" s="168">
        <f>'3. HPV Assessment_Input'!Y15</f>
        <v>0</v>
      </c>
      <c r="Z15" s="168">
        <f>'3. HPV Assessment_Input'!Z15</f>
        <v>0</v>
      </c>
      <c r="AA15" s="168">
        <f>'3. HPV Assessment_Input'!AA15</f>
        <v>0</v>
      </c>
      <c r="AB15" s="168">
        <f>'3. HPV Assessment_Input'!AB15</f>
        <v>0</v>
      </c>
      <c r="AC15" s="168">
        <f>'3. HPV Assessment_Input'!AC15</f>
        <v>0</v>
      </c>
      <c r="AD15" s="168">
        <f>'3. HPV Assessment_Input'!AD15</f>
        <v>0</v>
      </c>
      <c r="AE15" s="168">
        <f>'3. HPV Assessment_Input'!AE15</f>
        <v>0</v>
      </c>
      <c r="AF15" s="168">
        <f>'3. HPV Assessment_Input'!AF15</f>
        <v>0</v>
      </c>
      <c r="AG15" s="168">
        <f>'3. HPV Assessment_Input'!AG15</f>
        <v>0</v>
      </c>
      <c r="AH15" s="168">
        <f>'3. HPV Assessment_Input'!AH15</f>
        <v>0</v>
      </c>
      <c r="AI15" s="168">
        <f>'3. HPV Assessment_Input'!AI15</f>
        <v>0</v>
      </c>
      <c r="AJ15" s="168">
        <f>'3. HPV Assessment_Input'!AJ15</f>
        <v>0</v>
      </c>
      <c r="AK15" s="168">
        <f>'3. HPV Assessment_Input'!AK15</f>
        <v>0</v>
      </c>
      <c r="AL15" s="168">
        <f>'3. HPV Assessment_Input'!AL15</f>
        <v>0</v>
      </c>
      <c r="AM15" s="168">
        <f>'3. HPV Assessment_Input'!AM15</f>
        <v>0</v>
      </c>
      <c r="AN15" s="168">
        <f>'3. HPV Assessment_Input'!AN15</f>
        <v>0</v>
      </c>
      <c r="AO15" s="168">
        <f>'3. HPV Assessment_Input'!AO15</f>
        <v>0</v>
      </c>
      <c r="AP15" s="168">
        <f>'3. HPV Assessment_Input'!AP15</f>
        <v>0</v>
      </c>
      <c r="AQ15" s="168">
        <f>'3. HPV Assessment_Input'!AQ15</f>
        <v>0</v>
      </c>
      <c r="AR15" s="168">
        <f>'3. HPV Assessment_Input'!AR15</f>
        <v>0</v>
      </c>
      <c r="AS15" s="168">
        <f>'3. HPV Assessment_Input'!AS15</f>
        <v>0</v>
      </c>
      <c r="AT15" s="168">
        <f>'3. HPV Assessment_Input'!AT15</f>
        <v>0</v>
      </c>
      <c r="AU15" s="168">
        <f>'3. HPV Assessment_Input'!AU15</f>
        <v>0</v>
      </c>
      <c r="AV15" s="168">
        <f>'3. HPV Assessment_Input'!AV15</f>
        <v>0</v>
      </c>
      <c r="AW15" s="168">
        <f>'3. HPV Assessment_Input'!AW15</f>
        <v>0</v>
      </c>
      <c r="AX15" s="168">
        <f>'3. HPV Assessment_Input'!AX15</f>
        <v>0</v>
      </c>
      <c r="AY15" s="168">
        <f>'3. HPV Assessment_Input'!AY15</f>
        <v>0</v>
      </c>
      <c r="AZ15" s="168">
        <f>'3. HPV Assessment_Input'!AZ15</f>
        <v>0</v>
      </c>
      <c r="BA15" s="168">
        <f>'3. HPV Assessment_Input'!BA15</f>
        <v>0</v>
      </c>
      <c r="BB15" s="168">
        <f>'3. HPV Assessment_Input'!BB15</f>
        <v>0</v>
      </c>
      <c r="BC15" s="168">
        <f>'3. HPV Assessment_Input'!BC15</f>
        <v>0</v>
      </c>
      <c r="BD15" s="168">
        <f>'3. HPV Assessment_Input'!BD15</f>
        <v>0</v>
      </c>
      <c r="BE15" s="168">
        <f>'3. HPV Assessment_Input'!BE15</f>
        <v>0</v>
      </c>
      <c r="BF15" s="168">
        <f>'3. HPV Assessment_Input'!BF15</f>
        <v>0</v>
      </c>
      <c r="BM15" s="75"/>
    </row>
    <row r="16" spans="2:65" ht="30" customHeight="1">
      <c r="B16" s="115">
        <v>2.2000000000000002</v>
      </c>
      <c r="C16" s="152" t="s">
        <v>225</v>
      </c>
      <c r="D16" s="168">
        <f>'3. HPV Assessment_Input'!D16</f>
        <v>5000</v>
      </c>
      <c r="E16" s="168">
        <f>'3. HPV Assessment_Input'!E16</f>
        <v>0</v>
      </c>
      <c r="F16" s="168">
        <f>'3. HPV Assessment_Input'!F16</f>
        <v>0</v>
      </c>
      <c r="G16" s="168">
        <f>'3. HPV Assessment_Input'!G16</f>
        <v>0</v>
      </c>
      <c r="H16" s="168">
        <f>'3. HPV Assessment_Input'!H16</f>
        <v>0</v>
      </c>
      <c r="I16" s="168">
        <f>'3. HPV Assessment_Input'!I16</f>
        <v>0</v>
      </c>
      <c r="J16" s="168">
        <f>'3. HPV Assessment_Input'!J16</f>
        <v>0</v>
      </c>
      <c r="K16" s="168">
        <f>'3. HPV Assessment_Input'!K16</f>
        <v>0</v>
      </c>
      <c r="L16" s="168">
        <f>'3. HPV Assessment_Input'!L16</f>
        <v>0</v>
      </c>
      <c r="M16" s="168">
        <f>'3. HPV Assessment_Input'!M16</f>
        <v>0</v>
      </c>
      <c r="N16" s="168">
        <f>'3. HPV Assessment_Input'!N16</f>
        <v>0</v>
      </c>
      <c r="O16" s="168">
        <f>'3. HPV Assessment_Input'!O16</f>
        <v>0</v>
      </c>
      <c r="P16" s="168">
        <f>'3. HPV Assessment_Input'!P16</f>
        <v>0</v>
      </c>
      <c r="Q16" s="168">
        <f>'3. HPV Assessment_Input'!Q16</f>
        <v>0</v>
      </c>
      <c r="R16" s="168">
        <f>'3. HPV Assessment_Input'!R16</f>
        <v>0</v>
      </c>
      <c r="S16" s="168">
        <f>'3. HPV Assessment_Input'!S16</f>
        <v>0</v>
      </c>
      <c r="T16" s="168">
        <f>'3. HPV Assessment_Input'!T16</f>
        <v>0</v>
      </c>
      <c r="U16" s="168">
        <f>'3. HPV Assessment_Input'!U16</f>
        <v>0</v>
      </c>
      <c r="V16" s="168">
        <f>'3. HPV Assessment_Input'!V16</f>
        <v>0</v>
      </c>
      <c r="W16" s="168">
        <f>'3. HPV Assessment_Input'!W16</f>
        <v>0</v>
      </c>
      <c r="X16" s="168">
        <f>'3. HPV Assessment_Input'!X16</f>
        <v>0</v>
      </c>
      <c r="Y16" s="168">
        <f>'3. HPV Assessment_Input'!Y16</f>
        <v>0</v>
      </c>
      <c r="Z16" s="168">
        <f>'3. HPV Assessment_Input'!Z16</f>
        <v>0</v>
      </c>
      <c r="AA16" s="168">
        <f>'3. HPV Assessment_Input'!AA16</f>
        <v>0</v>
      </c>
      <c r="AB16" s="168">
        <f>'3. HPV Assessment_Input'!AB16</f>
        <v>0</v>
      </c>
      <c r="AC16" s="168">
        <f>'3. HPV Assessment_Input'!AC16</f>
        <v>0</v>
      </c>
      <c r="AD16" s="168">
        <f>'3. HPV Assessment_Input'!AD16</f>
        <v>0</v>
      </c>
      <c r="AE16" s="168">
        <f>'3. HPV Assessment_Input'!AE16</f>
        <v>0</v>
      </c>
      <c r="AF16" s="168">
        <f>'3. HPV Assessment_Input'!AF16</f>
        <v>0</v>
      </c>
      <c r="AG16" s="168">
        <f>'3. HPV Assessment_Input'!AG16</f>
        <v>0</v>
      </c>
      <c r="AH16" s="168">
        <f>'3. HPV Assessment_Input'!AH16</f>
        <v>0</v>
      </c>
      <c r="AI16" s="168">
        <f>'3. HPV Assessment_Input'!AI16</f>
        <v>0</v>
      </c>
      <c r="AJ16" s="168">
        <f>'3. HPV Assessment_Input'!AJ16</f>
        <v>0</v>
      </c>
      <c r="AK16" s="168">
        <f>'3. HPV Assessment_Input'!AK16</f>
        <v>0</v>
      </c>
      <c r="AL16" s="168">
        <f>'3. HPV Assessment_Input'!AL16</f>
        <v>0</v>
      </c>
      <c r="AM16" s="168">
        <f>'3. HPV Assessment_Input'!AM16</f>
        <v>0</v>
      </c>
      <c r="AN16" s="168">
        <f>'3. HPV Assessment_Input'!AN16</f>
        <v>0</v>
      </c>
      <c r="AO16" s="168">
        <f>'3. HPV Assessment_Input'!AO16</f>
        <v>0</v>
      </c>
      <c r="AP16" s="168">
        <f>'3. HPV Assessment_Input'!AP16</f>
        <v>0</v>
      </c>
      <c r="AQ16" s="168">
        <f>'3. HPV Assessment_Input'!AQ16</f>
        <v>0</v>
      </c>
      <c r="AR16" s="168">
        <f>'3. HPV Assessment_Input'!AR16</f>
        <v>0</v>
      </c>
      <c r="AS16" s="168">
        <f>'3. HPV Assessment_Input'!AS16</f>
        <v>0</v>
      </c>
      <c r="AT16" s="168">
        <f>'3. HPV Assessment_Input'!AT16</f>
        <v>0</v>
      </c>
      <c r="AU16" s="168">
        <f>'3. HPV Assessment_Input'!AU16</f>
        <v>0</v>
      </c>
      <c r="AV16" s="168">
        <f>'3. HPV Assessment_Input'!AV16</f>
        <v>0</v>
      </c>
      <c r="AW16" s="168">
        <f>'3. HPV Assessment_Input'!AW16</f>
        <v>0</v>
      </c>
      <c r="AX16" s="168">
        <f>'3. HPV Assessment_Input'!AX16</f>
        <v>0</v>
      </c>
      <c r="AY16" s="168">
        <f>'3. HPV Assessment_Input'!AY16</f>
        <v>0</v>
      </c>
      <c r="AZ16" s="168">
        <f>'3. HPV Assessment_Input'!AZ16</f>
        <v>0</v>
      </c>
      <c r="BA16" s="168">
        <f>'3. HPV Assessment_Input'!BA16</f>
        <v>0</v>
      </c>
      <c r="BB16" s="168">
        <f>'3. HPV Assessment_Input'!BB16</f>
        <v>0</v>
      </c>
      <c r="BC16" s="168">
        <f>'3. HPV Assessment_Input'!BC16</f>
        <v>0</v>
      </c>
      <c r="BD16" s="168">
        <f>'3. HPV Assessment_Input'!BD16</f>
        <v>0</v>
      </c>
      <c r="BE16" s="168">
        <f>'3. HPV Assessment_Input'!BE16</f>
        <v>0</v>
      </c>
      <c r="BF16" s="168">
        <f>'3. HPV Assessment_Input'!BF16</f>
        <v>0</v>
      </c>
    </row>
    <row r="17" spans="2:65" ht="26.1" customHeight="1">
      <c r="B17" s="115">
        <v>2.2999999999999998</v>
      </c>
      <c r="C17" s="152" t="s">
        <v>69</v>
      </c>
      <c r="D17" s="169">
        <f>'3. HPV Assessment_Input'!D17</f>
        <v>0.19</v>
      </c>
      <c r="E17" s="169">
        <f>'3. HPV Assessment_Input'!E17</f>
        <v>0</v>
      </c>
      <c r="F17" s="169">
        <f>'3. HPV Assessment_Input'!F17</f>
        <v>0</v>
      </c>
      <c r="G17" s="169">
        <f>'3. HPV Assessment_Input'!G17</f>
        <v>0</v>
      </c>
      <c r="H17" s="169">
        <f>'3. HPV Assessment_Input'!H17</f>
        <v>0</v>
      </c>
      <c r="I17" s="169">
        <f>'3. HPV Assessment_Input'!I17</f>
        <v>0</v>
      </c>
      <c r="J17" s="169">
        <f>'3. HPV Assessment_Input'!J17</f>
        <v>0</v>
      </c>
      <c r="K17" s="169">
        <f>'3. HPV Assessment_Input'!K17</f>
        <v>0</v>
      </c>
      <c r="L17" s="169">
        <f>'3. HPV Assessment_Input'!L17</f>
        <v>0</v>
      </c>
      <c r="M17" s="169">
        <f>'3. HPV Assessment_Input'!M17</f>
        <v>0</v>
      </c>
      <c r="N17" s="169">
        <f>'3. HPV Assessment_Input'!N17</f>
        <v>0</v>
      </c>
      <c r="O17" s="169">
        <f>'3. HPV Assessment_Input'!O17</f>
        <v>0</v>
      </c>
      <c r="P17" s="169">
        <f>'3. HPV Assessment_Input'!P17</f>
        <v>0</v>
      </c>
      <c r="Q17" s="169">
        <f>'3. HPV Assessment_Input'!Q17</f>
        <v>0</v>
      </c>
      <c r="R17" s="169">
        <f>'3. HPV Assessment_Input'!R17</f>
        <v>0</v>
      </c>
      <c r="S17" s="169">
        <f>'3. HPV Assessment_Input'!S17</f>
        <v>0</v>
      </c>
      <c r="T17" s="169">
        <f>'3. HPV Assessment_Input'!T17</f>
        <v>0</v>
      </c>
      <c r="U17" s="169">
        <f>'3. HPV Assessment_Input'!U17</f>
        <v>0</v>
      </c>
      <c r="V17" s="169">
        <f>'3. HPV Assessment_Input'!V17</f>
        <v>0</v>
      </c>
      <c r="W17" s="169">
        <f>'3. HPV Assessment_Input'!W17</f>
        <v>0</v>
      </c>
      <c r="X17" s="169">
        <f>'3. HPV Assessment_Input'!X17</f>
        <v>0</v>
      </c>
      <c r="Y17" s="169">
        <f>'3. HPV Assessment_Input'!Y17</f>
        <v>0</v>
      </c>
      <c r="Z17" s="169">
        <f>'3. HPV Assessment_Input'!Z17</f>
        <v>0</v>
      </c>
      <c r="AA17" s="169">
        <f>'3. HPV Assessment_Input'!AA17</f>
        <v>0</v>
      </c>
      <c r="AB17" s="169">
        <f>'3. HPV Assessment_Input'!AB17</f>
        <v>0</v>
      </c>
      <c r="AC17" s="169">
        <f>'3. HPV Assessment_Input'!AC17</f>
        <v>0</v>
      </c>
      <c r="AD17" s="169">
        <f>'3. HPV Assessment_Input'!AD17</f>
        <v>0</v>
      </c>
      <c r="AE17" s="169">
        <f>'3. HPV Assessment_Input'!AE17</f>
        <v>0</v>
      </c>
      <c r="AF17" s="169">
        <f>'3. HPV Assessment_Input'!AF17</f>
        <v>0</v>
      </c>
      <c r="AG17" s="169">
        <f>'3. HPV Assessment_Input'!AG17</f>
        <v>0</v>
      </c>
      <c r="AH17" s="169">
        <f>'3. HPV Assessment_Input'!AH17</f>
        <v>0</v>
      </c>
      <c r="AI17" s="169">
        <f>'3. HPV Assessment_Input'!AI17</f>
        <v>0</v>
      </c>
      <c r="AJ17" s="169">
        <f>'3. HPV Assessment_Input'!AJ17</f>
        <v>0</v>
      </c>
      <c r="AK17" s="169">
        <f>'3. HPV Assessment_Input'!AK17</f>
        <v>0</v>
      </c>
      <c r="AL17" s="169">
        <f>'3. HPV Assessment_Input'!AL17</f>
        <v>0</v>
      </c>
      <c r="AM17" s="169">
        <f>'3. HPV Assessment_Input'!AM17</f>
        <v>0</v>
      </c>
      <c r="AN17" s="169">
        <f>'3. HPV Assessment_Input'!AN17</f>
        <v>0</v>
      </c>
      <c r="AO17" s="169">
        <f>'3. HPV Assessment_Input'!AO17</f>
        <v>0</v>
      </c>
      <c r="AP17" s="169">
        <f>'3. HPV Assessment_Input'!AP17</f>
        <v>0</v>
      </c>
      <c r="AQ17" s="169">
        <f>'3. HPV Assessment_Input'!AQ17</f>
        <v>0</v>
      </c>
      <c r="AR17" s="169">
        <f>'3. HPV Assessment_Input'!AR17</f>
        <v>0</v>
      </c>
      <c r="AS17" s="169">
        <f>'3. HPV Assessment_Input'!AS17</f>
        <v>0</v>
      </c>
      <c r="AT17" s="169">
        <f>'3. HPV Assessment_Input'!AT17</f>
        <v>0</v>
      </c>
      <c r="AU17" s="169">
        <f>'3. HPV Assessment_Input'!AU17</f>
        <v>0</v>
      </c>
      <c r="AV17" s="169">
        <f>'3. HPV Assessment_Input'!AV17</f>
        <v>0</v>
      </c>
      <c r="AW17" s="169">
        <f>'3. HPV Assessment_Input'!AW17</f>
        <v>0</v>
      </c>
      <c r="AX17" s="169">
        <f>'3. HPV Assessment_Input'!AX17</f>
        <v>0</v>
      </c>
      <c r="AY17" s="169">
        <f>'3. HPV Assessment_Input'!AY17</f>
        <v>0</v>
      </c>
      <c r="AZ17" s="169">
        <f>'3. HPV Assessment_Input'!AZ17</f>
        <v>0</v>
      </c>
      <c r="BA17" s="169">
        <f>'3. HPV Assessment_Input'!BA17</f>
        <v>0</v>
      </c>
      <c r="BB17" s="169">
        <f>'3. HPV Assessment_Input'!BB17</f>
        <v>0</v>
      </c>
      <c r="BC17" s="169">
        <f>'3. HPV Assessment_Input'!BC17</f>
        <v>0</v>
      </c>
      <c r="BD17" s="169">
        <f>'3. HPV Assessment_Input'!BD17</f>
        <v>0</v>
      </c>
      <c r="BE17" s="169">
        <f>'3. HPV Assessment_Input'!BE17</f>
        <v>0</v>
      </c>
      <c r="BF17" s="169">
        <f>'3. HPV Assessment_Input'!BF17</f>
        <v>0</v>
      </c>
    </row>
    <row r="18" spans="2:65" ht="26.1" customHeight="1">
      <c r="B18" s="115">
        <v>2.4</v>
      </c>
      <c r="C18" s="152" t="s">
        <v>224</v>
      </c>
      <c r="D18" s="169">
        <f>'3. HPV Assessment_Input'!D18</f>
        <v>0.08</v>
      </c>
      <c r="E18" s="169">
        <f>'3. HPV Assessment_Input'!E18</f>
        <v>0</v>
      </c>
      <c r="F18" s="169">
        <f>'3. HPV Assessment_Input'!F18</f>
        <v>0</v>
      </c>
      <c r="G18" s="169">
        <f>'3. HPV Assessment_Input'!G18</f>
        <v>0</v>
      </c>
      <c r="H18" s="169">
        <f>'3. HPV Assessment_Input'!H18</f>
        <v>0</v>
      </c>
      <c r="I18" s="169">
        <f>'3. HPV Assessment_Input'!I18</f>
        <v>0</v>
      </c>
      <c r="J18" s="169">
        <f>'3. HPV Assessment_Input'!J18</f>
        <v>0</v>
      </c>
      <c r="K18" s="169">
        <f>'3. HPV Assessment_Input'!K18</f>
        <v>0</v>
      </c>
      <c r="L18" s="169">
        <f>'3. HPV Assessment_Input'!L18</f>
        <v>0</v>
      </c>
      <c r="M18" s="169">
        <f>'3. HPV Assessment_Input'!M18</f>
        <v>0</v>
      </c>
      <c r="N18" s="169">
        <f>'3. HPV Assessment_Input'!N18</f>
        <v>0</v>
      </c>
      <c r="O18" s="169">
        <f>'3. HPV Assessment_Input'!O18</f>
        <v>0</v>
      </c>
      <c r="P18" s="169">
        <f>'3. HPV Assessment_Input'!P18</f>
        <v>0</v>
      </c>
      <c r="Q18" s="169">
        <f>'3. HPV Assessment_Input'!Q18</f>
        <v>0</v>
      </c>
      <c r="R18" s="169">
        <f>'3. HPV Assessment_Input'!R18</f>
        <v>0</v>
      </c>
      <c r="S18" s="169">
        <f>'3. HPV Assessment_Input'!S18</f>
        <v>0</v>
      </c>
      <c r="T18" s="169">
        <f>'3. HPV Assessment_Input'!T18</f>
        <v>0</v>
      </c>
      <c r="U18" s="169">
        <f>'3. HPV Assessment_Input'!U18</f>
        <v>0</v>
      </c>
      <c r="V18" s="169">
        <f>'3. HPV Assessment_Input'!V18</f>
        <v>0</v>
      </c>
      <c r="W18" s="169">
        <f>'3. HPV Assessment_Input'!W18</f>
        <v>0</v>
      </c>
      <c r="X18" s="169">
        <f>'3. HPV Assessment_Input'!X18</f>
        <v>0</v>
      </c>
      <c r="Y18" s="169">
        <f>'3. HPV Assessment_Input'!Y18</f>
        <v>0</v>
      </c>
      <c r="Z18" s="169">
        <f>'3. HPV Assessment_Input'!Z18</f>
        <v>0</v>
      </c>
      <c r="AA18" s="169">
        <f>'3. HPV Assessment_Input'!AA18</f>
        <v>0</v>
      </c>
      <c r="AB18" s="169">
        <f>'3. HPV Assessment_Input'!AB18</f>
        <v>0</v>
      </c>
      <c r="AC18" s="169">
        <f>'3. HPV Assessment_Input'!AC18</f>
        <v>0</v>
      </c>
      <c r="AD18" s="169">
        <f>'3. HPV Assessment_Input'!AD18</f>
        <v>0</v>
      </c>
      <c r="AE18" s="169">
        <f>'3. HPV Assessment_Input'!AE18</f>
        <v>0</v>
      </c>
      <c r="AF18" s="169">
        <f>'3. HPV Assessment_Input'!AF18</f>
        <v>0</v>
      </c>
      <c r="AG18" s="169">
        <f>'3. HPV Assessment_Input'!AG18</f>
        <v>0</v>
      </c>
      <c r="AH18" s="169">
        <f>'3. HPV Assessment_Input'!AH18</f>
        <v>0</v>
      </c>
      <c r="AI18" s="169">
        <f>'3. HPV Assessment_Input'!AI18</f>
        <v>0</v>
      </c>
      <c r="AJ18" s="169">
        <f>'3. HPV Assessment_Input'!AJ18</f>
        <v>0</v>
      </c>
      <c r="AK18" s="169">
        <f>'3. HPV Assessment_Input'!AK18</f>
        <v>0</v>
      </c>
      <c r="AL18" s="169">
        <f>'3. HPV Assessment_Input'!AL18</f>
        <v>0</v>
      </c>
      <c r="AM18" s="169">
        <f>'3. HPV Assessment_Input'!AM18</f>
        <v>0</v>
      </c>
      <c r="AN18" s="169">
        <f>'3. HPV Assessment_Input'!AN18</f>
        <v>0</v>
      </c>
      <c r="AO18" s="169">
        <f>'3. HPV Assessment_Input'!AO18</f>
        <v>0</v>
      </c>
      <c r="AP18" s="169">
        <f>'3. HPV Assessment_Input'!AP18</f>
        <v>0</v>
      </c>
      <c r="AQ18" s="169">
        <f>'3. HPV Assessment_Input'!AQ18</f>
        <v>0</v>
      </c>
      <c r="AR18" s="169">
        <f>'3. HPV Assessment_Input'!AR18</f>
        <v>0</v>
      </c>
      <c r="AS18" s="169">
        <f>'3. HPV Assessment_Input'!AS18</f>
        <v>0</v>
      </c>
      <c r="AT18" s="169">
        <f>'3. HPV Assessment_Input'!AT18</f>
        <v>0</v>
      </c>
      <c r="AU18" s="169">
        <f>'3. HPV Assessment_Input'!AU18</f>
        <v>0</v>
      </c>
      <c r="AV18" s="169">
        <f>'3. HPV Assessment_Input'!AV18</f>
        <v>0</v>
      </c>
      <c r="AW18" s="169">
        <f>'3. HPV Assessment_Input'!AW18</f>
        <v>0</v>
      </c>
      <c r="AX18" s="169">
        <f>'3. HPV Assessment_Input'!AX18</f>
        <v>0</v>
      </c>
      <c r="AY18" s="169">
        <f>'3. HPV Assessment_Input'!AY18</f>
        <v>0</v>
      </c>
      <c r="AZ18" s="169">
        <f>'3. HPV Assessment_Input'!AZ18</f>
        <v>0</v>
      </c>
      <c r="BA18" s="169">
        <f>'3. HPV Assessment_Input'!BA18</f>
        <v>0</v>
      </c>
      <c r="BB18" s="169">
        <f>'3. HPV Assessment_Input'!BB18</f>
        <v>0</v>
      </c>
      <c r="BC18" s="169">
        <f>'3. HPV Assessment_Input'!BC18</f>
        <v>0</v>
      </c>
      <c r="BD18" s="169">
        <f>'3. HPV Assessment_Input'!BD18</f>
        <v>0</v>
      </c>
      <c r="BE18" s="169">
        <f>'3. HPV Assessment_Input'!BE18</f>
        <v>0</v>
      </c>
      <c r="BF18" s="169">
        <f>'3. HPV Assessment_Input'!BF18</f>
        <v>0</v>
      </c>
      <c r="BM18" s="75"/>
    </row>
    <row r="19" spans="2:65" ht="30" customHeight="1">
      <c r="B19" s="115">
        <v>2.5</v>
      </c>
      <c r="C19" s="152" t="s">
        <v>162</v>
      </c>
      <c r="D19" s="168">
        <f>'3. HPV Assessment_Input'!D19</f>
        <v>400</v>
      </c>
      <c r="E19" s="168">
        <f>'3. HPV Assessment_Input'!E19</f>
        <v>0</v>
      </c>
      <c r="F19" s="168">
        <f>'3. HPV Assessment_Input'!F19</f>
        <v>0</v>
      </c>
      <c r="G19" s="168">
        <f>'3. HPV Assessment_Input'!G19</f>
        <v>0</v>
      </c>
      <c r="H19" s="168">
        <f>'3. HPV Assessment_Input'!H19</f>
        <v>0</v>
      </c>
      <c r="I19" s="168">
        <f>'3. HPV Assessment_Input'!I19</f>
        <v>0</v>
      </c>
      <c r="J19" s="168">
        <f>'3. HPV Assessment_Input'!J19</f>
        <v>0</v>
      </c>
      <c r="K19" s="168">
        <f>'3. HPV Assessment_Input'!K19</f>
        <v>0</v>
      </c>
      <c r="L19" s="168">
        <f>'3. HPV Assessment_Input'!L19</f>
        <v>0</v>
      </c>
      <c r="M19" s="168">
        <f>'3. HPV Assessment_Input'!M19</f>
        <v>0</v>
      </c>
      <c r="N19" s="168">
        <f>'3. HPV Assessment_Input'!N19</f>
        <v>0</v>
      </c>
      <c r="O19" s="168">
        <f>'3. HPV Assessment_Input'!O19</f>
        <v>0</v>
      </c>
      <c r="P19" s="168">
        <f>'3. HPV Assessment_Input'!P19</f>
        <v>0</v>
      </c>
      <c r="Q19" s="168">
        <f>'3. HPV Assessment_Input'!Q19</f>
        <v>0</v>
      </c>
      <c r="R19" s="168">
        <f>'3. HPV Assessment_Input'!R19</f>
        <v>0</v>
      </c>
      <c r="S19" s="168">
        <f>'3. HPV Assessment_Input'!S19</f>
        <v>0</v>
      </c>
      <c r="T19" s="168">
        <f>'3. HPV Assessment_Input'!T19</f>
        <v>0</v>
      </c>
      <c r="U19" s="168">
        <f>'3. HPV Assessment_Input'!U19</f>
        <v>0</v>
      </c>
      <c r="V19" s="168">
        <f>'3. HPV Assessment_Input'!V19</f>
        <v>0</v>
      </c>
      <c r="W19" s="168">
        <f>'3. HPV Assessment_Input'!W19</f>
        <v>0</v>
      </c>
      <c r="X19" s="168">
        <f>'3. HPV Assessment_Input'!X19</f>
        <v>0</v>
      </c>
      <c r="Y19" s="168">
        <f>'3. HPV Assessment_Input'!Y19</f>
        <v>0</v>
      </c>
      <c r="Z19" s="168">
        <f>'3. HPV Assessment_Input'!Z19</f>
        <v>0</v>
      </c>
      <c r="AA19" s="168">
        <f>'3. HPV Assessment_Input'!AA19</f>
        <v>0</v>
      </c>
      <c r="AB19" s="168">
        <f>'3. HPV Assessment_Input'!AB19</f>
        <v>0</v>
      </c>
      <c r="AC19" s="168">
        <f>'3. HPV Assessment_Input'!AC19</f>
        <v>0</v>
      </c>
      <c r="AD19" s="168">
        <f>'3. HPV Assessment_Input'!AD19</f>
        <v>0</v>
      </c>
      <c r="AE19" s="168">
        <f>'3. HPV Assessment_Input'!AE19</f>
        <v>0</v>
      </c>
      <c r="AF19" s="168">
        <f>'3. HPV Assessment_Input'!AF19</f>
        <v>0</v>
      </c>
      <c r="AG19" s="168">
        <f>'3. HPV Assessment_Input'!AG19</f>
        <v>0</v>
      </c>
      <c r="AH19" s="168">
        <f>'3. HPV Assessment_Input'!AH19</f>
        <v>0</v>
      </c>
      <c r="AI19" s="168">
        <f>'3. HPV Assessment_Input'!AI19</f>
        <v>0</v>
      </c>
      <c r="AJ19" s="168">
        <f>'3. HPV Assessment_Input'!AJ19</f>
        <v>0</v>
      </c>
      <c r="AK19" s="168">
        <f>'3. HPV Assessment_Input'!AK19</f>
        <v>0</v>
      </c>
      <c r="AL19" s="168">
        <f>'3. HPV Assessment_Input'!AL19</f>
        <v>0</v>
      </c>
      <c r="AM19" s="168">
        <f>'3. HPV Assessment_Input'!AM19</f>
        <v>0</v>
      </c>
      <c r="AN19" s="168">
        <f>'3. HPV Assessment_Input'!AN19</f>
        <v>0</v>
      </c>
      <c r="AO19" s="168">
        <f>'3. HPV Assessment_Input'!AO19</f>
        <v>0</v>
      </c>
      <c r="AP19" s="168">
        <f>'3. HPV Assessment_Input'!AP19</f>
        <v>0</v>
      </c>
      <c r="AQ19" s="168">
        <f>'3. HPV Assessment_Input'!AQ19</f>
        <v>0</v>
      </c>
      <c r="AR19" s="168">
        <f>'3. HPV Assessment_Input'!AR19</f>
        <v>0</v>
      </c>
      <c r="AS19" s="168">
        <f>'3. HPV Assessment_Input'!AS19</f>
        <v>0</v>
      </c>
      <c r="AT19" s="168">
        <f>'3. HPV Assessment_Input'!AT19</f>
        <v>0</v>
      </c>
      <c r="AU19" s="168">
        <f>'3. HPV Assessment_Input'!AU19</f>
        <v>0</v>
      </c>
      <c r="AV19" s="168">
        <f>'3. HPV Assessment_Input'!AV19</f>
        <v>0</v>
      </c>
      <c r="AW19" s="168">
        <f>'3. HPV Assessment_Input'!AW19</f>
        <v>0</v>
      </c>
      <c r="AX19" s="168">
        <f>'3. HPV Assessment_Input'!AX19</f>
        <v>0</v>
      </c>
      <c r="AY19" s="168">
        <f>'3. HPV Assessment_Input'!AY19</f>
        <v>0</v>
      </c>
      <c r="AZ19" s="168">
        <f>'3. HPV Assessment_Input'!AZ19</f>
        <v>0</v>
      </c>
      <c r="BA19" s="168">
        <f>'3. HPV Assessment_Input'!BA19</f>
        <v>0</v>
      </c>
      <c r="BB19" s="168">
        <f>'3. HPV Assessment_Input'!BB19</f>
        <v>0</v>
      </c>
      <c r="BC19" s="168">
        <f>'3. HPV Assessment_Input'!BC19</f>
        <v>0</v>
      </c>
      <c r="BD19" s="168">
        <f>'3. HPV Assessment_Input'!BD19</f>
        <v>0</v>
      </c>
      <c r="BE19" s="168">
        <f>'3. HPV Assessment_Input'!BE19</f>
        <v>0</v>
      </c>
      <c r="BF19" s="168">
        <f>'3. HPV Assessment_Input'!BF19</f>
        <v>0</v>
      </c>
      <c r="BM19" s="75"/>
    </row>
    <row r="20" spans="2:65" s="75" customFormat="1" ht="33" customHeight="1">
      <c r="B20" s="115">
        <v>2.6</v>
      </c>
      <c r="C20" s="152" t="s">
        <v>70</v>
      </c>
      <c r="D20" s="169">
        <f>'3. HPV Assessment_Input'!D20</f>
        <v>0.25</v>
      </c>
      <c r="E20" s="169">
        <f>'3. HPV Assessment_Input'!E20</f>
        <v>0</v>
      </c>
      <c r="F20" s="169">
        <f>'3. HPV Assessment_Input'!F20</f>
        <v>0</v>
      </c>
      <c r="G20" s="169">
        <f>'3. HPV Assessment_Input'!G20</f>
        <v>0</v>
      </c>
      <c r="H20" s="169">
        <f>'3. HPV Assessment_Input'!H20</f>
        <v>0</v>
      </c>
      <c r="I20" s="169">
        <f>'3. HPV Assessment_Input'!I20</f>
        <v>0</v>
      </c>
      <c r="J20" s="169">
        <f>'3. HPV Assessment_Input'!J20</f>
        <v>0</v>
      </c>
      <c r="K20" s="169">
        <f>'3. HPV Assessment_Input'!K20</f>
        <v>0</v>
      </c>
      <c r="L20" s="169">
        <f>'3. HPV Assessment_Input'!L20</f>
        <v>0</v>
      </c>
      <c r="M20" s="169">
        <f>'3. HPV Assessment_Input'!M20</f>
        <v>0</v>
      </c>
      <c r="N20" s="169">
        <f>'3. HPV Assessment_Input'!N20</f>
        <v>0</v>
      </c>
      <c r="O20" s="169">
        <f>'3. HPV Assessment_Input'!O20</f>
        <v>0</v>
      </c>
      <c r="P20" s="169">
        <f>'3. HPV Assessment_Input'!P20</f>
        <v>0</v>
      </c>
      <c r="Q20" s="169">
        <f>'3. HPV Assessment_Input'!Q20</f>
        <v>0</v>
      </c>
      <c r="R20" s="169">
        <f>'3. HPV Assessment_Input'!R20</f>
        <v>0</v>
      </c>
      <c r="S20" s="169">
        <f>'3. HPV Assessment_Input'!S20</f>
        <v>0</v>
      </c>
      <c r="T20" s="169">
        <f>'3. HPV Assessment_Input'!T20</f>
        <v>0</v>
      </c>
      <c r="U20" s="169">
        <f>'3. HPV Assessment_Input'!U20</f>
        <v>0</v>
      </c>
      <c r="V20" s="169">
        <f>'3. HPV Assessment_Input'!V20</f>
        <v>0</v>
      </c>
      <c r="W20" s="169">
        <f>'3. HPV Assessment_Input'!W20</f>
        <v>0</v>
      </c>
      <c r="X20" s="169">
        <f>'3. HPV Assessment_Input'!X20</f>
        <v>0</v>
      </c>
      <c r="Y20" s="169">
        <f>'3. HPV Assessment_Input'!Y20</f>
        <v>0</v>
      </c>
      <c r="Z20" s="169">
        <f>'3. HPV Assessment_Input'!Z20</f>
        <v>0</v>
      </c>
      <c r="AA20" s="169">
        <f>'3. HPV Assessment_Input'!AA20</f>
        <v>0</v>
      </c>
      <c r="AB20" s="169">
        <f>'3. HPV Assessment_Input'!AB20</f>
        <v>0</v>
      </c>
      <c r="AC20" s="169">
        <f>'3. HPV Assessment_Input'!AC20</f>
        <v>0</v>
      </c>
      <c r="AD20" s="169">
        <f>'3. HPV Assessment_Input'!AD20</f>
        <v>0</v>
      </c>
      <c r="AE20" s="169">
        <f>'3. HPV Assessment_Input'!AE20</f>
        <v>0</v>
      </c>
      <c r="AF20" s="169">
        <f>'3. HPV Assessment_Input'!AF20</f>
        <v>0</v>
      </c>
      <c r="AG20" s="169">
        <f>'3. HPV Assessment_Input'!AG20</f>
        <v>0</v>
      </c>
      <c r="AH20" s="169">
        <f>'3. HPV Assessment_Input'!AH20</f>
        <v>0</v>
      </c>
      <c r="AI20" s="169">
        <f>'3. HPV Assessment_Input'!AI20</f>
        <v>0</v>
      </c>
      <c r="AJ20" s="169">
        <f>'3. HPV Assessment_Input'!AJ20</f>
        <v>0</v>
      </c>
      <c r="AK20" s="169">
        <f>'3. HPV Assessment_Input'!AK20</f>
        <v>0</v>
      </c>
      <c r="AL20" s="169">
        <f>'3. HPV Assessment_Input'!AL20</f>
        <v>0</v>
      </c>
      <c r="AM20" s="169">
        <f>'3. HPV Assessment_Input'!AM20</f>
        <v>0</v>
      </c>
      <c r="AN20" s="169">
        <f>'3. HPV Assessment_Input'!AN20</f>
        <v>0</v>
      </c>
      <c r="AO20" s="169">
        <f>'3. HPV Assessment_Input'!AO20</f>
        <v>0</v>
      </c>
      <c r="AP20" s="169">
        <f>'3. HPV Assessment_Input'!AP20</f>
        <v>0</v>
      </c>
      <c r="AQ20" s="169">
        <f>'3. HPV Assessment_Input'!AQ20</f>
        <v>0</v>
      </c>
      <c r="AR20" s="169">
        <f>'3. HPV Assessment_Input'!AR20</f>
        <v>0</v>
      </c>
      <c r="AS20" s="169">
        <f>'3. HPV Assessment_Input'!AS20</f>
        <v>0</v>
      </c>
      <c r="AT20" s="169">
        <f>'3. HPV Assessment_Input'!AT20</f>
        <v>0</v>
      </c>
      <c r="AU20" s="169">
        <f>'3. HPV Assessment_Input'!AU20</f>
        <v>0</v>
      </c>
      <c r="AV20" s="169">
        <f>'3. HPV Assessment_Input'!AV20</f>
        <v>0</v>
      </c>
      <c r="AW20" s="169">
        <f>'3. HPV Assessment_Input'!AW20</f>
        <v>0</v>
      </c>
      <c r="AX20" s="169">
        <f>'3. HPV Assessment_Input'!AX20</f>
        <v>0</v>
      </c>
      <c r="AY20" s="169">
        <f>'3. HPV Assessment_Input'!AY20</f>
        <v>0</v>
      </c>
      <c r="AZ20" s="169">
        <f>'3. HPV Assessment_Input'!AZ20</f>
        <v>0</v>
      </c>
      <c r="BA20" s="169">
        <f>'3. HPV Assessment_Input'!BA20</f>
        <v>0</v>
      </c>
      <c r="BB20" s="169">
        <f>'3. HPV Assessment_Input'!BB20</f>
        <v>0</v>
      </c>
      <c r="BC20" s="169">
        <f>'3. HPV Assessment_Input'!BC20</f>
        <v>0</v>
      </c>
      <c r="BD20" s="169">
        <f>'3. HPV Assessment_Input'!BD20</f>
        <v>0</v>
      </c>
      <c r="BE20" s="169">
        <f>'3. HPV Assessment_Input'!BE20</f>
        <v>0</v>
      </c>
      <c r="BF20" s="169">
        <f>'3. HPV Assessment_Input'!BF20</f>
        <v>0</v>
      </c>
    </row>
    <row r="21" spans="2:65" s="75" customFormat="1" ht="33.950000000000003" customHeight="1">
      <c r="B21" s="115">
        <v>2.7</v>
      </c>
      <c r="C21" s="152" t="s">
        <v>71</v>
      </c>
      <c r="D21" s="168">
        <f>'3. HPV Assessment_Input'!D21</f>
        <v>950</v>
      </c>
      <c r="E21" s="168">
        <f>'3. HPV Assessment_Input'!E21</f>
        <v>0</v>
      </c>
      <c r="F21" s="168">
        <f>'3. HPV Assessment_Input'!F21</f>
        <v>0</v>
      </c>
      <c r="G21" s="168">
        <f>'3. HPV Assessment_Input'!G21</f>
        <v>0</v>
      </c>
      <c r="H21" s="168">
        <f>'3. HPV Assessment_Input'!H21</f>
        <v>0</v>
      </c>
      <c r="I21" s="168">
        <f>'3. HPV Assessment_Input'!I21</f>
        <v>0</v>
      </c>
      <c r="J21" s="168">
        <f>'3. HPV Assessment_Input'!J21</f>
        <v>0</v>
      </c>
      <c r="K21" s="168">
        <f>'3. HPV Assessment_Input'!K21</f>
        <v>0</v>
      </c>
      <c r="L21" s="168">
        <f>'3. HPV Assessment_Input'!L21</f>
        <v>0</v>
      </c>
      <c r="M21" s="168">
        <f>'3. HPV Assessment_Input'!M21</f>
        <v>0</v>
      </c>
      <c r="N21" s="168">
        <f>'3. HPV Assessment_Input'!N21</f>
        <v>0</v>
      </c>
      <c r="O21" s="168">
        <f>'3. HPV Assessment_Input'!O21</f>
        <v>0</v>
      </c>
      <c r="P21" s="168">
        <f>'3. HPV Assessment_Input'!P21</f>
        <v>0</v>
      </c>
      <c r="Q21" s="168">
        <f>'3. HPV Assessment_Input'!Q21</f>
        <v>0</v>
      </c>
      <c r="R21" s="168">
        <f>'3. HPV Assessment_Input'!R21</f>
        <v>0</v>
      </c>
      <c r="S21" s="168">
        <f>'3. HPV Assessment_Input'!S21</f>
        <v>0</v>
      </c>
      <c r="T21" s="168">
        <f>'3. HPV Assessment_Input'!T21</f>
        <v>0</v>
      </c>
      <c r="U21" s="168">
        <f>'3. HPV Assessment_Input'!U21</f>
        <v>0</v>
      </c>
      <c r="V21" s="168">
        <f>'3. HPV Assessment_Input'!V21</f>
        <v>0</v>
      </c>
      <c r="W21" s="168">
        <f>'3. HPV Assessment_Input'!W21</f>
        <v>0</v>
      </c>
      <c r="X21" s="168">
        <f>'3. HPV Assessment_Input'!X21</f>
        <v>0</v>
      </c>
      <c r="Y21" s="168">
        <f>'3. HPV Assessment_Input'!Y21</f>
        <v>0</v>
      </c>
      <c r="Z21" s="168">
        <f>'3. HPV Assessment_Input'!Z21</f>
        <v>0</v>
      </c>
      <c r="AA21" s="168">
        <f>'3. HPV Assessment_Input'!AA21</f>
        <v>0</v>
      </c>
      <c r="AB21" s="168">
        <f>'3. HPV Assessment_Input'!AB21</f>
        <v>0</v>
      </c>
      <c r="AC21" s="168">
        <f>'3. HPV Assessment_Input'!AC21</f>
        <v>0</v>
      </c>
      <c r="AD21" s="168">
        <f>'3. HPV Assessment_Input'!AD21</f>
        <v>0</v>
      </c>
      <c r="AE21" s="168">
        <f>'3. HPV Assessment_Input'!AE21</f>
        <v>0</v>
      </c>
      <c r="AF21" s="168">
        <f>'3. HPV Assessment_Input'!AF21</f>
        <v>0</v>
      </c>
      <c r="AG21" s="168">
        <f>'3. HPV Assessment_Input'!AG21</f>
        <v>0</v>
      </c>
      <c r="AH21" s="168">
        <f>'3. HPV Assessment_Input'!AH21</f>
        <v>0</v>
      </c>
      <c r="AI21" s="168">
        <f>'3. HPV Assessment_Input'!AI21</f>
        <v>0</v>
      </c>
      <c r="AJ21" s="168">
        <f>'3. HPV Assessment_Input'!AJ21</f>
        <v>0</v>
      </c>
      <c r="AK21" s="168">
        <f>'3. HPV Assessment_Input'!AK21</f>
        <v>0</v>
      </c>
      <c r="AL21" s="168">
        <f>'3. HPV Assessment_Input'!AL21</f>
        <v>0</v>
      </c>
      <c r="AM21" s="168">
        <f>'3. HPV Assessment_Input'!AM21</f>
        <v>0</v>
      </c>
      <c r="AN21" s="168">
        <f>'3. HPV Assessment_Input'!AN21</f>
        <v>0</v>
      </c>
      <c r="AO21" s="168">
        <f>'3. HPV Assessment_Input'!AO21</f>
        <v>0</v>
      </c>
      <c r="AP21" s="168">
        <f>'3. HPV Assessment_Input'!AP21</f>
        <v>0</v>
      </c>
      <c r="AQ21" s="168">
        <f>'3. HPV Assessment_Input'!AQ21</f>
        <v>0</v>
      </c>
      <c r="AR21" s="168">
        <f>'3. HPV Assessment_Input'!AR21</f>
        <v>0</v>
      </c>
      <c r="AS21" s="168">
        <f>'3. HPV Assessment_Input'!AS21</f>
        <v>0</v>
      </c>
      <c r="AT21" s="168">
        <f>'3. HPV Assessment_Input'!AT21</f>
        <v>0</v>
      </c>
      <c r="AU21" s="168">
        <f>'3. HPV Assessment_Input'!AU21</f>
        <v>0</v>
      </c>
      <c r="AV21" s="168">
        <f>'3. HPV Assessment_Input'!AV21</f>
        <v>0</v>
      </c>
      <c r="AW21" s="168">
        <f>'3. HPV Assessment_Input'!AW21</f>
        <v>0</v>
      </c>
      <c r="AX21" s="168">
        <f>'3. HPV Assessment_Input'!AX21</f>
        <v>0</v>
      </c>
      <c r="AY21" s="168">
        <f>'3. HPV Assessment_Input'!AY21</f>
        <v>0</v>
      </c>
      <c r="AZ21" s="168">
        <f>'3. HPV Assessment_Input'!AZ21</f>
        <v>0</v>
      </c>
      <c r="BA21" s="168">
        <f>'3. HPV Assessment_Input'!BA21</f>
        <v>0</v>
      </c>
      <c r="BB21" s="168">
        <f>'3. HPV Assessment_Input'!BB21</f>
        <v>0</v>
      </c>
      <c r="BC21" s="168">
        <f>'3. HPV Assessment_Input'!BC21</f>
        <v>0</v>
      </c>
      <c r="BD21" s="168">
        <f>'3. HPV Assessment_Input'!BD21</f>
        <v>0</v>
      </c>
      <c r="BE21" s="168">
        <f>'3. HPV Assessment_Input'!BE21</f>
        <v>0</v>
      </c>
      <c r="BF21" s="168">
        <f>'3. HPV Assessment_Input'!BF21</f>
        <v>0</v>
      </c>
      <c r="BG21" s="139"/>
      <c r="BH21"/>
      <c r="BI21"/>
      <c r="BJ21"/>
      <c r="BK21"/>
      <c r="BL21"/>
    </row>
    <row r="22" spans="2:65" s="75" customFormat="1" ht="20.100000000000001" customHeight="1">
      <c r="B22" s="115" t="s">
        <v>258</v>
      </c>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40"/>
      <c r="BH22"/>
      <c r="BI22"/>
      <c r="BJ22"/>
      <c r="BK22"/>
      <c r="BL22"/>
    </row>
    <row r="23" spans="2:65" s="75" customFormat="1" ht="20.100000000000001" customHeight="1">
      <c r="B23" s="150">
        <v>3.1</v>
      </c>
      <c r="C23" s="153" t="s">
        <v>181</v>
      </c>
      <c r="D23" s="168" t="str">
        <f>'3. HPV Assessment_Input'!D23</f>
        <v>Yes</v>
      </c>
      <c r="E23" s="168">
        <f>'3. HPV Assessment_Input'!E23</f>
        <v>0</v>
      </c>
      <c r="F23" s="168">
        <f>'3. HPV Assessment_Input'!F23</f>
        <v>0</v>
      </c>
      <c r="G23" s="168">
        <f>'3. HPV Assessment_Input'!G23</f>
        <v>0</v>
      </c>
      <c r="H23" s="168">
        <f>'3. HPV Assessment_Input'!H23</f>
        <v>0</v>
      </c>
      <c r="I23" s="168">
        <f>'3. HPV Assessment_Input'!I23</f>
        <v>0</v>
      </c>
      <c r="J23" s="168">
        <f>'3. HPV Assessment_Input'!J23</f>
        <v>0</v>
      </c>
      <c r="K23" s="168">
        <f>'3. HPV Assessment_Input'!K23</f>
        <v>0</v>
      </c>
      <c r="L23" s="168">
        <f>'3. HPV Assessment_Input'!L23</f>
        <v>0</v>
      </c>
      <c r="M23" s="168">
        <f>'3. HPV Assessment_Input'!M23</f>
        <v>0</v>
      </c>
      <c r="N23" s="168">
        <f>'3. HPV Assessment_Input'!N23</f>
        <v>0</v>
      </c>
      <c r="O23" s="168">
        <f>'3. HPV Assessment_Input'!O23</f>
        <v>0</v>
      </c>
      <c r="P23" s="168">
        <f>'3. HPV Assessment_Input'!P23</f>
        <v>0</v>
      </c>
      <c r="Q23" s="168">
        <f>'3. HPV Assessment_Input'!Q23</f>
        <v>0</v>
      </c>
      <c r="R23" s="168">
        <f>'3. HPV Assessment_Input'!R23</f>
        <v>0</v>
      </c>
      <c r="S23" s="168">
        <f>'3. HPV Assessment_Input'!S23</f>
        <v>0</v>
      </c>
      <c r="T23" s="168">
        <f>'3. HPV Assessment_Input'!T23</f>
        <v>0</v>
      </c>
      <c r="U23" s="168">
        <f>'3. HPV Assessment_Input'!U23</f>
        <v>0</v>
      </c>
      <c r="V23" s="168">
        <f>'3. HPV Assessment_Input'!V23</f>
        <v>0</v>
      </c>
      <c r="W23" s="168">
        <f>'3. HPV Assessment_Input'!W23</f>
        <v>0</v>
      </c>
      <c r="X23" s="168">
        <f>'3. HPV Assessment_Input'!X23</f>
        <v>0</v>
      </c>
      <c r="Y23" s="168">
        <f>'3. HPV Assessment_Input'!Y23</f>
        <v>0</v>
      </c>
      <c r="Z23" s="168">
        <f>'3. HPV Assessment_Input'!Z23</f>
        <v>0</v>
      </c>
      <c r="AA23" s="168">
        <f>'3. HPV Assessment_Input'!AA23</f>
        <v>0</v>
      </c>
      <c r="AB23" s="168">
        <f>'3. HPV Assessment_Input'!AB23</f>
        <v>0</v>
      </c>
      <c r="AC23" s="168">
        <f>'3. HPV Assessment_Input'!AC23</f>
        <v>0</v>
      </c>
      <c r="AD23" s="168">
        <f>'3. HPV Assessment_Input'!AD23</f>
        <v>0</v>
      </c>
      <c r="AE23" s="168">
        <f>'3. HPV Assessment_Input'!AE23</f>
        <v>0</v>
      </c>
      <c r="AF23" s="168">
        <f>'3. HPV Assessment_Input'!AF23</f>
        <v>0</v>
      </c>
      <c r="AG23" s="168">
        <f>'3. HPV Assessment_Input'!AG23</f>
        <v>0</v>
      </c>
      <c r="AH23" s="168">
        <f>'3. HPV Assessment_Input'!AH23</f>
        <v>0</v>
      </c>
      <c r="AI23" s="168">
        <f>'3. HPV Assessment_Input'!AI23</f>
        <v>0</v>
      </c>
      <c r="AJ23" s="168">
        <f>'3. HPV Assessment_Input'!AJ23</f>
        <v>0</v>
      </c>
      <c r="AK23" s="168">
        <f>'3. HPV Assessment_Input'!AK23</f>
        <v>0</v>
      </c>
      <c r="AL23" s="168">
        <f>'3. HPV Assessment_Input'!AL23</f>
        <v>0</v>
      </c>
      <c r="AM23" s="168">
        <f>'3. HPV Assessment_Input'!AM23</f>
        <v>0</v>
      </c>
      <c r="AN23" s="168">
        <f>'3. HPV Assessment_Input'!AN23</f>
        <v>0</v>
      </c>
      <c r="AO23" s="168">
        <f>'3. HPV Assessment_Input'!AO23</f>
        <v>0</v>
      </c>
      <c r="AP23" s="168">
        <f>'3. HPV Assessment_Input'!AP23</f>
        <v>0</v>
      </c>
      <c r="AQ23" s="168">
        <f>'3. HPV Assessment_Input'!AQ23</f>
        <v>0</v>
      </c>
      <c r="AR23" s="168">
        <f>'3. HPV Assessment_Input'!AR23</f>
        <v>0</v>
      </c>
      <c r="AS23" s="168">
        <f>'3. HPV Assessment_Input'!AS23</f>
        <v>0</v>
      </c>
      <c r="AT23" s="168">
        <f>'3. HPV Assessment_Input'!AT23</f>
        <v>0</v>
      </c>
      <c r="AU23" s="168">
        <f>'3. HPV Assessment_Input'!AU23</f>
        <v>0</v>
      </c>
      <c r="AV23" s="168">
        <f>'3. HPV Assessment_Input'!AV23</f>
        <v>0</v>
      </c>
      <c r="AW23" s="168">
        <f>'3. HPV Assessment_Input'!AW23</f>
        <v>0</v>
      </c>
      <c r="AX23" s="168">
        <f>'3. HPV Assessment_Input'!AX23</f>
        <v>0</v>
      </c>
      <c r="AY23" s="168">
        <f>'3. HPV Assessment_Input'!AY23</f>
        <v>0</v>
      </c>
      <c r="AZ23" s="168">
        <f>'3. HPV Assessment_Input'!AZ23</f>
        <v>0</v>
      </c>
      <c r="BA23" s="168">
        <f>'3. HPV Assessment_Input'!BA23</f>
        <v>0</v>
      </c>
      <c r="BB23" s="168">
        <f>'3. HPV Assessment_Input'!BB23</f>
        <v>0</v>
      </c>
      <c r="BC23" s="168">
        <f>'3. HPV Assessment_Input'!BC23</f>
        <v>0</v>
      </c>
      <c r="BD23" s="168">
        <f>'3. HPV Assessment_Input'!BD23</f>
        <v>0</v>
      </c>
      <c r="BE23" s="168">
        <f>'3. HPV Assessment_Input'!BE23</f>
        <v>0</v>
      </c>
      <c r="BF23" s="168">
        <f>'3. HPV Assessment_Input'!BF23</f>
        <v>0</v>
      </c>
      <c r="BG23" s="141"/>
      <c r="BH23"/>
      <c r="BI23"/>
      <c r="BJ23"/>
      <c r="BK23"/>
      <c r="BL23"/>
    </row>
    <row r="24" spans="2:65" s="75" customFormat="1" ht="24" customHeight="1">
      <c r="B24" s="150">
        <v>3.2</v>
      </c>
      <c r="C24" s="153" t="s">
        <v>182</v>
      </c>
      <c r="D24" s="168" t="str">
        <f>'3. HPV Assessment_Input'!D24</f>
        <v>once per year for all and twice per year for PLHIV</v>
      </c>
      <c r="E24" s="168">
        <f>'3. HPV Assessment_Input'!E24</f>
        <v>0</v>
      </c>
      <c r="F24" s="168">
        <f>'3. HPV Assessment_Input'!F24</f>
        <v>0</v>
      </c>
      <c r="G24" s="168">
        <f>'3. HPV Assessment_Input'!G24</f>
        <v>0</v>
      </c>
      <c r="H24" s="168">
        <f>'3. HPV Assessment_Input'!H24</f>
        <v>0</v>
      </c>
      <c r="I24" s="168">
        <f>'3. HPV Assessment_Input'!I24</f>
        <v>0</v>
      </c>
      <c r="J24" s="168">
        <f>'3. HPV Assessment_Input'!J24</f>
        <v>0</v>
      </c>
      <c r="K24" s="168">
        <f>'3. HPV Assessment_Input'!K24</f>
        <v>0</v>
      </c>
      <c r="L24" s="168">
        <f>'3. HPV Assessment_Input'!L24</f>
        <v>0</v>
      </c>
      <c r="M24" s="168">
        <f>'3. HPV Assessment_Input'!M24</f>
        <v>0</v>
      </c>
      <c r="N24" s="168">
        <f>'3. HPV Assessment_Input'!N24</f>
        <v>0</v>
      </c>
      <c r="O24" s="168">
        <f>'3. HPV Assessment_Input'!O24</f>
        <v>0</v>
      </c>
      <c r="P24" s="168">
        <f>'3. HPV Assessment_Input'!P24</f>
        <v>0</v>
      </c>
      <c r="Q24" s="168">
        <f>'3. HPV Assessment_Input'!Q24</f>
        <v>0</v>
      </c>
      <c r="R24" s="168">
        <f>'3. HPV Assessment_Input'!R24</f>
        <v>0</v>
      </c>
      <c r="S24" s="168">
        <f>'3. HPV Assessment_Input'!S24</f>
        <v>0</v>
      </c>
      <c r="T24" s="168">
        <f>'3. HPV Assessment_Input'!T24</f>
        <v>0</v>
      </c>
      <c r="U24" s="168">
        <f>'3. HPV Assessment_Input'!U24</f>
        <v>0</v>
      </c>
      <c r="V24" s="168">
        <f>'3. HPV Assessment_Input'!V24</f>
        <v>0</v>
      </c>
      <c r="W24" s="168">
        <f>'3. HPV Assessment_Input'!W24</f>
        <v>0</v>
      </c>
      <c r="X24" s="168">
        <f>'3. HPV Assessment_Input'!X24</f>
        <v>0</v>
      </c>
      <c r="Y24" s="168">
        <f>'3. HPV Assessment_Input'!Y24</f>
        <v>0</v>
      </c>
      <c r="Z24" s="168">
        <f>'3. HPV Assessment_Input'!Z24</f>
        <v>0</v>
      </c>
      <c r="AA24" s="168">
        <f>'3. HPV Assessment_Input'!AA24</f>
        <v>0</v>
      </c>
      <c r="AB24" s="168">
        <f>'3. HPV Assessment_Input'!AB24</f>
        <v>0</v>
      </c>
      <c r="AC24" s="168">
        <f>'3. HPV Assessment_Input'!AC24</f>
        <v>0</v>
      </c>
      <c r="AD24" s="168">
        <f>'3. HPV Assessment_Input'!AD24</f>
        <v>0</v>
      </c>
      <c r="AE24" s="168">
        <f>'3. HPV Assessment_Input'!AE24</f>
        <v>0</v>
      </c>
      <c r="AF24" s="168">
        <f>'3. HPV Assessment_Input'!AF24</f>
        <v>0</v>
      </c>
      <c r="AG24" s="168">
        <f>'3. HPV Assessment_Input'!AG24</f>
        <v>0</v>
      </c>
      <c r="AH24" s="168">
        <f>'3. HPV Assessment_Input'!AH24</f>
        <v>0</v>
      </c>
      <c r="AI24" s="168">
        <f>'3. HPV Assessment_Input'!AI24</f>
        <v>0</v>
      </c>
      <c r="AJ24" s="168">
        <f>'3. HPV Assessment_Input'!AJ24</f>
        <v>0</v>
      </c>
      <c r="AK24" s="168">
        <f>'3. HPV Assessment_Input'!AK24</f>
        <v>0</v>
      </c>
      <c r="AL24" s="168">
        <f>'3. HPV Assessment_Input'!AL24</f>
        <v>0</v>
      </c>
      <c r="AM24" s="168">
        <f>'3. HPV Assessment_Input'!AM24</f>
        <v>0</v>
      </c>
      <c r="AN24" s="168">
        <f>'3. HPV Assessment_Input'!AN24</f>
        <v>0</v>
      </c>
      <c r="AO24" s="168">
        <f>'3. HPV Assessment_Input'!AO24</f>
        <v>0</v>
      </c>
      <c r="AP24" s="168">
        <f>'3. HPV Assessment_Input'!AP24</f>
        <v>0</v>
      </c>
      <c r="AQ24" s="168">
        <f>'3. HPV Assessment_Input'!AQ24</f>
        <v>0</v>
      </c>
      <c r="AR24" s="168">
        <f>'3. HPV Assessment_Input'!AR24</f>
        <v>0</v>
      </c>
      <c r="AS24" s="168">
        <f>'3. HPV Assessment_Input'!AS24</f>
        <v>0</v>
      </c>
      <c r="AT24" s="168">
        <f>'3. HPV Assessment_Input'!AT24</f>
        <v>0</v>
      </c>
      <c r="AU24" s="168">
        <f>'3. HPV Assessment_Input'!AU24</f>
        <v>0</v>
      </c>
      <c r="AV24" s="168">
        <f>'3. HPV Assessment_Input'!AV24</f>
        <v>0</v>
      </c>
      <c r="AW24" s="168">
        <f>'3. HPV Assessment_Input'!AW24</f>
        <v>0</v>
      </c>
      <c r="AX24" s="168">
        <f>'3. HPV Assessment_Input'!AX24</f>
        <v>0</v>
      </c>
      <c r="AY24" s="168">
        <f>'3. HPV Assessment_Input'!AY24</f>
        <v>0</v>
      </c>
      <c r="AZ24" s="168">
        <f>'3. HPV Assessment_Input'!AZ24</f>
        <v>0</v>
      </c>
      <c r="BA24" s="168">
        <f>'3. HPV Assessment_Input'!BA24</f>
        <v>0</v>
      </c>
      <c r="BB24" s="168">
        <f>'3. HPV Assessment_Input'!BB24</f>
        <v>0</v>
      </c>
      <c r="BC24" s="168">
        <f>'3. HPV Assessment_Input'!BC24</f>
        <v>0</v>
      </c>
      <c r="BD24" s="168">
        <f>'3. HPV Assessment_Input'!BD24</f>
        <v>0</v>
      </c>
      <c r="BE24" s="168">
        <f>'3. HPV Assessment_Input'!BE24</f>
        <v>0</v>
      </c>
      <c r="BF24" s="168">
        <f>'3. HPV Assessment_Input'!BF24</f>
        <v>0</v>
      </c>
      <c r="BH24"/>
      <c r="BI24"/>
      <c r="BJ24"/>
      <c r="BK24"/>
      <c r="BL24"/>
    </row>
    <row r="25" spans="2:65" s="75" customFormat="1" ht="35.1" customHeight="1">
      <c r="B25" s="150">
        <v>3.3</v>
      </c>
      <c r="C25" s="153" t="s">
        <v>194</v>
      </c>
      <c r="D25" s="168" t="str">
        <f>'3. HPV Assessment_Input'!D25</f>
        <v>3 times a week</v>
      </c>
      <c r="E25" s="168">
        <f>'3. HPV Assessment_Input'!E25</f>
        <v>0</v>
      </c>
      <c r="F25" s="168">
        <f>'3. HPV Assessment_Input'!F25</f>
        <v>0</v>
      </c>
      <c r="G25" s="168">
        <f>'3. HPV Assessment_Input'!G25</f>
        <v>0</v>
      </c>
      <c r="H25" s="168">
        <f>'3. HPV Assessment_Input'!H25</f>
        <v>0</v>
      </c>
      <c r="I25" s="168">
        <f>'3. HPV Assessment_Input'!I25</f>
        <v>0</v>
      </c>
      <c r="J25" s="168">
        <f>'3. HPV Assessment_Input'!J25</f>
        <v>0</v>
      </c>
      <c r="K25" s="168">
        <f>'3. HPV Assessment_Input'!K25</f>
        <v>0</v>
      </c>
      <c r="L25" s="168">
        <f>'3. HPV Assessment_Input'!L25</f>
        <v>0</v>
      </c>
      <c r="M25" s="168">
        <f>'3. HPV Assessment_Input'!M25</f>
        <v>0</v>
      </c>
      <c r="N25" s="168">
        <f>'3. HPV Assessment_Input'!N25</f>
        <v>0</v>
      </c>
      <c r="O25" s="168">
        <f>'3. HPV Assessment_Input'!O25</f>
        <v>0</v>
      </c>
      <c r="P25" s="168">
        <f>'3. HPV Assessment_Input'!P25</f>
        <v>0</v>
      </c>
      <c r="Q25" s="168">
        <f>'3. HPV Assessment_Input'!Q25</f>
        <v>0</v>
      </c>
      <c r="R25" s="168">
        <f>'3. HPV Assessment_Input'!R25</f>
        <v>0</v>
      </c>
      <c r="S25" s="168">
        <f>'3. HPV Assessment_Input'!S25</f>
        <v>0</v>
      </c>
      <c r="T25" s="168">
        <f>'3. HPV Assessment_Input'!T25</f>
        <v>0</v>
      </c>
      <c r="U25" s="168">
        <f>'3. HPV Assessment_Input'!U25</f>
        <v>0</v>
      </c>
      <c r="V25" s="168">
        <f>'3. HPV Assessment_Input'!V25</f>
        <v>0</v>
      </c>
      <c r="W25" s="168">
        <f>'3. HPV Assessment_Input'!W25</f>
        <v>0</v>
      </c>
      <c r="X25" s="168">
        <f>'3. HPV Assessment_Input'!X25</f>
        <v>0</v>
      </c>
      <c r="Y25" s="168">
        <f>'3. HPV Assessment_Input'!Y25</f>
        <v>0</v>
      </c>
      <c r="Z25" s="168">
        <f>'3. HPV Assessment_Input'!Z25</f>
        <v>0</v>
      </c>
      <c r="AA25" s="168">
        <f>'3. HPV Assessment_Input'!AA25</f>
        <v>0</v>
      </c>
      <c r="AB25" s="168">
        <f>'3. HPV Assessment_Input'!AB25</f>
        <v>0</v>
      </c>
      <c r="AC25" s="168">
        <f>'3. HPV Assessment_Input'!AC25</f>
        <v>0</v>
      </c>
      <c r="AD25" s="168">
        <f>'3. HPV Assessment_Input'!AD25</f>
        <v>0</v>
      </c>
      <c r="AE25" s="168">
        <f>'3. HPV Assessment_Input'!AE25</f>
        <v>0</v>
      </c>
      <c r="AF25" s="168">
        <f>'3. HPV Assessment_Input'!AF25</f>
        <v>0</v>
      </c>
      <c r="AG25" s="168">
        <f>'3. HPV Assessment_Input'!AG25</f>
        <v>0</v>
      </c>
      <c r="AH25" s="168">
        <f>'3. HPV Assessment_Input'!AH25</f>
        <v>0</v>
      </c>
      <c r="AI25" s="168">
        <f>'3. HPV Assessment_Input'!AI25</f>
        <v>0</v>
      </c>
      <c r="AJ25" s="168">
        <f>'3. HPV Assessment_Input'!AJ25</f>
        <v>0</v>
      </c>
      <c r="AK25" s="168">
        <f>'3. HPV Assessment_Input'!AK25</f>
        <v>0</v>
      </c>
      <c r="AL25" s="168">
        <f>'3. HPV Assessment_Input'!AL25</f>
        <v>0</v>
      </c>
      <c r="AM25" s="168">
        <f>'3. HPV Assessment_Input'!AM25</f>
        <v>0</v>
      </c>
      <c r="AN25" s="168">
        <f>'3. HPV Assessment_Input'!AN25</f>
        <v>0</v>
      </c>
      <c r="AO25" s="168">
        <f>'3. HPV Assessment_Input'!AO25</f>
        <v>0</v>
      </c>
      <c r="AP25" s="168">
        <f>'3. HPV Assessment_Input'!AP25</f>
        <v>0</v>
      </c>
      <c r="AQ25" s="168">
        <f>'3. HPV Assessment_Input'!AQ25</f>
        <v>0</v>
      </c>
      <c r="AR25" s="168">
        <f>'3. HPV Assessment_Input'!AR25</f>
        <v>0</v>
      </c>
      <c r="AS25" s="168">
        <f>'3. HPV Assessment_Input'!AS25</f>
        <v>0</v>
      </c>
      <c r="AT25" s="168">
        <f>'3. HPV Assessment_Input'!AT25</f>
        <v>0</v>
      </c>
      <c r="AU25" s="168">
        <f>'3. HPV Assessment_Input'!AU25</f>
        <v>0</v>
      </c>
      <c r="AV25" s="168">
        <f>'3. HPV Assessment_Input'!AV25</f>
        <v>0</v>
      </c>
      <c r="AW25" s="168">
        <f>'3. HPV Assessment_Input'!AW25</f>
        <v>0</v>
      </c>
      <c r="AX25" s="168">
        <f>'3. HPV Assessment_Input'!AX25</f>
        <v>0</v>
      </c>
      <c r="AY25" s="168">
        <f>'3. HPV Assessment_Input'!AY25</f>
        <v>0</v>
      </c>
      <c r="AZ25" s="168">
        <f>'3. HPV Assessment_Input'!AZ25</f>
        <v>0</v>
      </c>
      <c r="BA25" s="168">
        <f>'3. HPV Assessment_Input'!BA25</f>
        <v>0</v>
      </c>
      <c r="BB25" s="168">
        <f>'3. HPV Assessment_Input'!BB25</f>
        <v>0</v>
      </c>
      <c r="BC25" s="168">
        <f>'3. HPV Assessment_Input'!BC25</f>
        <v>0</v>
      </c>
      <c r="BD25" s="168">
        <f>'3. HPV Assessment_Input'!BD25</f>
        <v>0</v>
      </c>
      <c r="BE25" s="168">
        <f>'3. HPV Assessment_Input'!BE25</f>
        <v>0</v>
      </c>
      <c r="BF25" s="168">
        <f>'3. HPV Assessment_Input'!BF25</f>
        <v>0</v>
      </c>
      <c r="BG25" s="142"/>
      <c r="BH25"/>
      <c r="BI25"/>
      <c r="BJ25"/>
      <c r="BK25"/>
      <c r="BL25"/>
    </row>
    <row r="26" spans="2:65" s="75" customFormat="1" ht="33" customHeight="1">
      <c r="B26" s="150">
        <v>3.4</v>
      </c>
      <c r="C26" s="153" t="s">
        <v>168</v>
      </c>
      <c r="D26" s="168" t="str">
        <f>'3. HPV Assessment_Input'!D26</f>
        <v>Yes-Thermal Coagulation</v>
      </c>
      <c r="E26" s="168">
        <f>'3. HPV Assessment_Input'!E26</f>
        <v>0</v>
      </c>
      <c r="F26" s="168">
        <f>'3. HPV Assessment_Input'!F26</f>
        <v>0</v>
      </c>
      <c r="G26" s="168">
        <f>'3. HPV Assessment_Input'!G26</f>
        <v>0</v>
      </c>
      <c r="H26" s="168">
        <f>'3. HPV Assessment_Input'!H26</f>
        <v>0</v>
      </c>
      <c r="I26" s="168">
        <f>'3. HPV Assessment_Input'!I26</f>
        <v>0</v>
      </c>
      <c r="J26" s="168">
        <f>'3. HPV Assessment_Input'!J26</f>
        <v>0</v>
      </c>
      <c r="K26" s="168">
        <f>'3. HPV Assessment_Input'!K26</f>
        <v>0</v>
      </c>
      <c r="L26" s="168">
        <f>'3. HPV Assessment_Input'!L26</f>
        <v>0</v>
      </c>
      <c r="M26" s="168">
        <f>'3. HPV Assessment_Input'!M26</f>
        <v>0</v>
      </c>
      <c r="N26" s="168">
        <f>'3. HPV Assessment_Input'!N26</f>
        <v>0</v>
      </c>
      <c r="O26" s="168">
        <f>'3. HPV Assessment_Input'!O26</f>
        <v>0</v>
      </c>
      <c r="P26" s="168">
        <f>'3. HPV Assessment_Input'!P26</f>
        <v>0</v>
      </c>
      <c r="Q26" s="168">
        <f>'3. HPV Assessment_Input'!Q26</f>
        <v>0</v>
      </c>
      <c r="R26" s="168">
        <f>'3. HPV Assessment_Input'!R26</f>
        <v>0</v>
      </c>
      <c r="S26" s="168">
        <f>'3. HPV Assessment_Input'!S26</f>
        <v>0</v>
      </c>
      <c r="T26" s="168">
        <f>'3. HPV Assessment_Input'!T26</f>
        <v>0</v>
      </c>
      <c r="U26" s="168">
        <f>'3. HPV Assessment_Input'!U26</f>
        <v>0</v>
      </c>
      <c r="V26" s="168">
        <f>'3. HPV Assessment_Input'!V26</f>
        <v>0</v>
      </c>
      <c r="W26" s="168">
        <f>'3. HPV Assessment_Input'!W26</f>
        <v>0</v>
      </c>
      <c r="X26" s="168">
        <f>'3. HPV Assessment_Input'!X26</f>
        <v>0</v>
      </c>
      <c r="Y26" s="168">
        <f>'3. HPV Assessment_Input'!Y26</f>
        <v>0</v>
      </c>
      <c r="Z26" s="168">
        <f>'3. HPV Assessment_Input'!Z26</f>
        <v>0</v>
      </c>
      <c r="AA26" s="168">
        <f>'3. HPV Assessment_Input'!AA26</f>
        <v>0</v>
      </c>
      <c r="AB26" s="168">
        <f>'3. HPV Assessment_Input'!AB26</f>
        <v>0</v>
      </c>
      <c r="AC26" s="168">
        <f>'3. HPV Assessment_Input'!AC26</f>
        <v>0</v>
      </c>
      <c r="AD26" s="168">
        <f>'3. HPV Assessment_Input'!AD26</f>
        <v>0</v>
      </c>
      <c r="AE26" s="168">
        <f>'3. HPV Assessment_Input'!AE26</f>
        <v>0</v>
      </c>
      <c r="AF26" s="168">
        <f>'3. HPV Assessment_Input'!AF26</f>
        <v>0</v>
      </c>
      <c r="AG26" s="168">
        <f>'3. HPV Assessment_Input'!AG26</f>
        <v>0</v>
      </c>
      <c r="AH26" s="168">
        <f>'3. HPV Assessment_Input'!AH26</f>
        <v>0</v>
      </c>
      <c r="AI26" s="168">
        <f>'3. HPV Assessment_Input'!AI26</f>
        <v>0</v>
      </c>
      <c r="AJ26" s="168">
        <f>'3. HPV Assessment_Input'!AJ26</f>
        <v>0</v>
      </c>
      <c r="AK26" s="168">
        <f>'3. HPV Assessment_Input'!AK26</f>
        <v>0</v>
      </c>
      <c r="AL26" s="168">
        <f>'3. HPV Assessment_Input'!AL26</f>
        <v>0</v>
      </c>
      <c r="AM26" s="168">
        <f>'3. HPV Assessment_Input'!AM26</f>
        <v>0</v>
      </c>
      <c r="AN26" s="168">
        <f>'3. HPV Assessment_Input'!AN26</f>
        <v>0</v>
      </c>
      <c r="AO26" s="168">
        <f>'3. HPV Assessment_Input'!AO26</f>
        <v>0</v>
      </c>
      <c r="AP26" s="168">
        <f>'3. HPV Assessment_Input'!AP26</f>
        <v>0</v>
      </c>
      <c r="AQ26" s="168">
        <f>'3. HPV Assessment_Input'!AQ26</f>
        <v>0</v>
      </c>
      <c r="AR26" s="168">
        <f>'3. HPV Assessment_Input'!AR26</f>
        <v>0</v>
      </c>
      <c r="AS26" s="168">
        <f>'3. HPV Assessment_Input'!AS26</f>
        <v>0</v>
      </c>
      <c r="AT26" s="168">
        <f>'3. HPV Assessment_Input'!AT26</f>
        <v>0</v>
      </c>
      <c r="AU26" s="168">
        <f>'3. HPV Assessment_Input'!AU26</f>
        <v>0</v>
      </c>
      <c r="AV26" s="168">
        <f>'3. HPV Assessment_Input'!AV26</f>
        <v>0</v>
      </c>
      <c r="AW26" s="168">
        <f>'3. HPV Assessment_Input'!AW26</f>
        <v>0</v>
      </c>
      <c r="AX26" s="168">
        <f>'3. HPV Assessment_Input'!AX26</f>
        <v>0</v>
      </c>
      <c r="AY26" s="168">
        <f>'3. HPV Assessment_Input'!AY26</f>
        <v>0</v>
      </c>
      <c r="AZ26" s="168">
        <f>'3. HPV Assessment_Input'!AZ26</f>
        <v>0</v>
      </c>
      <c r="BA26" s="168">
        <f>'3. HPV Assessment_Input'!BA26</f>
        <v>0</v>
      </c>
      <c r="BB26" s="168">
        <f>'3. HPV Assessment_Input'!BB26</f>
        <v>0</v>
      </c>
      <c r="BC26" s="168">
        <f>'3. HPV Assessment_Input'!BC26</f>
        <v>0</v>
      </c>
      <c r="BD26" s="168">
        <f>'3. HPV Assessment_Input'!BD26</f>
        <v>0</v>
      </c>
      <c r="BE26" s="168">
        <f>'3. HPV Assessment_Input'!BE26</f>
        <v>0</v>
      </c>
      <c r="BF26" s="168">
        <f>'3. HPV Assessment_Input'!BF26</f>
        <v>0</v>
      </c>
      <c r="BG26" s="141"/>
      <c r="BH26"/>
      <c r="BI26"/>
      <c r="BJ26"/>
      <c r="BK26"/>
      <c r="BL26"/>
    </row>
    <row r="27" spans="2:65" s="75" customFormat="1" ht="26.1" customHeight="1">
      <c r="B27" s="150" t="s">
        <v>184</v>
      </c>
      <c r="C27" s="153" t="s">
        <v>183</v>
      </c>
      <c r="D27" s="168" t="str">
        <f>'3. HPV Assessment_Input'!D27</f>
        <v>3 times a week</v>
      </c>
      <c r="E27" s="168">
        <f>'3. HPV Assessment_Input'!E27</f>
        <v>0</v>
      </c>
      <c r="F27" s="168">
        <f>'3. HPV Assessment_Input'!F27</f>
        <v>0</v>
      </c>
      <c r="G27" s="168">
        <f>'3. HPV Assessment_Input'!G27</f>
        <v>0</v>
      </c>
      <c r="H27" s="168">
        <f>'3. HPV Assessment_Input'!H27</f>
        <v>0</v>
      </c>
      <c r="I27" s="168">
        <f>'3. HPV Assessment_Input'!I27</f>
        <v>0</v>
      </c>
      <c r="J27" s="168">
        <f>'3. HPV Assessment_Input'!J27</f>
        <v>0</v>
      </c>
      <c r="K27" s="168">
        <f>'3. HPV Assessment_Input'!K27</f>
        <v>0</v>
      </c>
      <c r="L27" s="168">
        <f>'3. HPV Assessment_Input'!L27</f>
        <v>0</v>
      </c>
      <c r="M27" s="168">
        <f>'3. HPV Assessment_Input'!M27</f>
        <v>0</v>
      </c>
      <c r="N27" s="168">
        <f>'3. HPV Assessment_Input'!N27</f>
        <v>0</v>
      </c>
      <c r="O27" s="168">
        <f>'3. HPV Assessment_Input'!O27</f>
        <v>0</v>
      </c>
      <c r="P27" s="168">
        <f>'3. HPV Assessment_Input'!P27</f>
        <v>0</v>
      </c>
      <c r="Q27" s="168">
        <f>'3. HPV Assessment_Input'!Q27</f>
        <v>0</v>
      </c>
      <c r="R27" s="168">
        <f>'3. HPV Assessment_Input'!R27</f>
        <v>0</v>
      </c>
      <c r="S27" s="168">
        <f>'3. HPV Assessment_Input'!S27</f>
        <v>0</v>
      </c>
      <c r="T27" s="168">
        <f>'3. HPV Assessment_Input'!T27</f>
        <v>0</v>
      </c>
      <c r="U27" s="168">
        <f>'3. HPV Assessment_Input'!U27</f>
        <v>0</v>
      </c>
      <c r="V27" s="168">
        <f>'3. HPV Assessment_Input'!V27</f>
        <v>0</v>
      </c>
      <c r="W27" s="168">
        <f>'3. HPV Assessment_Input'!W27</f>
        <v>0</v>
      </c>
      <c r="X27" s="168">
        <f>'3. HPV Assessment_Input'!X27</f>
        <v>0</v>
      </c>
      <c r="Y27" s="168">
        <f>'3. HPV Assessment_Input'!Y27</f>
        <v>0</v>
      </c>
      <c r="Z27" s="168">
        <f>'3. HPV Assessment_Input'!Z27</f>
        <v>0</v>
      </c>
      <c r="AA27" s="168">
        <f>'3. HPV Assessment_Input'!AA27</f>
        <v>0</v>
      </c>
      <c r="AB27" s="168">
        <f>'3. HPV Assessment_Input'!AB27</f>
        <v>0</v>
      </c>
      <c r="AC27" s="168">
        <f>'3. HPV Assessment_Input'!AC27</f>
        <v>0</v>
      </c>
      <c r="AD27" s="168">
        <f>'3. HPV Assessment_Input'!AD27</f>
        <v>0</v>
      </c>
      <c r="AE27" s="168">
        <f>'3. HPV Assessment_Input'!AE27</f>
        <v>0</v>
      </c>
      <c r="AF27" s="168">
        <f>'3. HPV Assessment_Input'!AF27</f>
        <v>0</v>
      </c>
      <c r="AG27" s="168">
        <f>'3. HPV Assessment_Input'!AG27</f>
        <v>0</v>
      </c>
      <c r="AH27" s="168">
        <f>'3. HPV Assessment_Input'!AH27</f>
        <v>0</v>
      </c>
      <c r="AI27" s="168">
        <f>'3. HPV Assessment_Input'!AI27</f>
        <v>0</v>
      </c>
      <c r="AJ27" s="168">
        <f>'3. HPV Assessment_Input'!AJ27</f>
        <v>0</v>
      </c>
      <c r="AK27" s="168">
        <f>'3. HPV Assessment_Input'!AK27</f>
        <v>0</v>
      </c>
      <c r="AL27" s="168">
        <f>'3. HPV Assessment_Input'!AL27</f>
        <v>0</v>
      </c>
      <c r="AM27" s="168">
        <f>'3. HPV Assessment_Input'!AM27</f>
        <v>0</v>
      </c>
      <c r="AN27" s="168">
        <f>'3. HPV Assessment_Input'!AN27</f>
        <v>0</v>
      </c>
      <c r="AO27" s="168">
        <f>'3. HPV Assessment_Input'!AO27</f>
        <v>0</v>
      </c>
      <c r="AP27" s="168">
        <f>'3. HPV Assessment_Input'!AP27</f>
        <v>0</v>
      </c>
      <c r="AQ27" s="168">
        <f>'3. HPV Assessment_Input'!AQ27</f>
        <v>0</v>
      </c>
      <c r="AR27" s="168">
        <f>'3. HPV Assessment_Input'!AR27</f>
        <v>0</v>
      </c>
      <c r="AS27" s="168">
        <f>'3. HPV Assessment_Input'!AS27</f>
        <v>0</v>
      </c>
      <c r="AT27" s="168">
        <f>'3. HPV Assessment_Input'!AT27</f>
        <v>0</v>
      </c>
      <c r="AU27" s="168">
        <f>'3. HPV Assessment_Input'!AU27</f>
        <v>0</v>
      </c>
      <c r="AV27" s="168">
        <f>'3. HPV Assessment_Input'!AV27</f>
        <v>0</v>
      </c>
      <c r="AW27" s="168">
        <f>'3. HPV Assessment_Input'!AW27</f>
        <v>0</v>
      </c>
      <c r="AX27" s="168">
        <f>'3. HPV Assessment_Input'!AX27</f>
        <v>0</v>
      </c>
      <c r="AY27" s="168">
        <f>'3. HPV Assessment_Input'!AY27</f>
        <v>0</v>
      </c>
      <c r="AZ27" s="168">
        <f>'3. HPV Assessment_Input'!AZ27</f>
        <v>0</v>
      </c>
      <c r="BA27" s="168">
        <f>'3. HPV Assessment_Input'!BA27</f>
        <v>0</v>
      </c>
      <c r="BB27" s="168">
        <f>'3. HPV Assessment_Input'!BB27</f>
        <v>0</v>
      </c>
      <c r="BC27" s="168">
        <f>'3. HPV Assessment_Input'!BC27</f>
        <v>0</v>
      </c>
      <c r="BD27" s="168">
        <f>'3. HPV Assessment_Input'!BD27</f>
        <v>0</v>
      </c>
      <c r="BE27" s="168">
        <f>'3. HPV Assessment_Input'!BE27</f>
        <v>0</v>
      </c>
      <c r="BF27" s="168">
        <f>'3. HPV Assessment_Input'!BF27</f>
        <v>0</v>
      </c>
      <c r="BG27" s="141"/>
      <c r="BH27"/>
      <c r="BI27"/>
      <c r="BJ27"/>
      <c r="BK27"/>
      <c r="BL27"/>
    </row>
    <row r="28" spans="2:65" s="75" customFormat="1" ht="24" customHeight="1">
      <c r="B28" s="150" t="s">
        <v>185</v>
      </c>
      <c r="C28" s="153" t="s">
        <v>195</v>
      </c>
      <c r="D28" s="168" t="str">
        <f>'3. HPV Assessment_Input'!D28</f>
        <v>No</v>
      </c>
      <c r="E28" s="168">
        <f>'3. HPV Assessment_Input'!E28</f>
        <v>0</v>
      </c>
      <c r="F28" s="168">
        <f>'3. HPV Assessment_Input'!F28</f>
        <v>0</v>
      </c>
      <c r="G28" s="168">
        <f>'3. HPV Assessment_Input'!G28</f>
        <v>0</v>
      </c>
      <c r="H28" s="168">
        <f>'3. HPV Assessment_Input'!H28</f>
        <v>0</v>
      </c>
      <c r="I28" s="168">
        <f>'3. HPV Assessment_Input'!I28</f>
        <v>0</v>
      </c>
      <c r="J28" s="168">
        <f>'3. HPV Assessment_Input'!J28</f>
        <v>0</v>
      </c>
      <c r="K28" s="168">
        <f>'3. HPV Assessment_Input'!K28</f>
        <v>0</v>
      </c>
      <c r="L28" s="168">
        <f>'3. HPV Assessment_Input'!L28</f>
        <v>0</v>
      </c>
      <c r="M28" s="168">
        <f>'3. HPV Assessment_Input'!M28</f>
        <v>0</v>
      </c>
      <c r="N28" s="168">
        <f>'3. HPV Assessment_Input'!N28</f>
        <v>0</v>
      </c>
      <c r="O28" s="168">
        <f>'3. HPV Assessment_Input'!O28</f>
        <v>0</v>
      </c>
      <c r="P28" s="168">
        <f>'3. HPV Assessment_Input'!P28</f>
        <v>0</v>
      </c>
      <c r="Q28" s="168">
        <f>'3. HPV Assessment_Input'!Q28</f>
        <v>0</v>
      </c>
      <c r="R28" s="168">
        <f>'3. HPV Assessment_Input'!R28</f>
        <v>0</v>
      </c>
      <c r="S28" s="168">
        <f>'3. HPV Assessment_Input'!S28</f>
        <v>0</v>
      </c>
      <c r="T28" s="168">
        <f>'3. HPV Assessment_Input'!T28</f>
        <v>0</v>
      </c>
      <c r="U28" s="168">
        <f>'3. HPV Assessment_Input'!U28</f>
        <v>0</v>
      </c>
      <c r="V28" s="168">
        <f>'3. HPV Assessment_Input'!V28</f>
        <v>0</v>
      </c>
      <c r="W28" s="168">
        <f>'3. HPV Assessment_Input'!W28</f>
        <v>0</v>
      </c>
      <c r="X28" s="168">
        <f>'3. HPV Assessment_Input'!X28</f>
        <v>0</v>
      </c>
      <c r="Y28" s="168">
        <f>'3. HPV Assessment_Input'!Y28</f>
        <v>0</v>
      </c>
      <c r="Z28" s="168">
        <f>'3. HPV Assessment_Input'!Z28</f>
        <v>0</v>
      </c>
      <c r="AA28" s="168">
        <f>'3. HPV Assessment_Input'!AA28</f>
        <v>0</v>
      </c>
      <c r="AB28" s="168">
        <f>'3. HPV Assessment_Input'!AB28</f>
        <v>0</v>
      </c>
      <c r="AC28" s="168">
        <f>'3. HPV Assessment_Input'!AC28</f>
        <v>0</v>
      </c>
      <c r="AD28" s="168">
        <f>'3. HPV Assessment_Input'!AD28</f>
        <v>0</v>
      </c>
      <c r="AE28" s="168">
        <f>'3. HPV Assessment_Input'!AE28</f>
        <v>0</v>
      </c>
      <c r="AF28" s="168">
        <f>'3. HPV Assessment_Input'!AF28</f>
        <v>0</v>
      </c>
      <c r="AG28" s="168">
        <f>'3. HPV Assessment_Input'!AG28</f>
        <v>0</v>
      </c>
      <c r="AH28" s="168">
        <f>'3. HPV Assessment_Input'!AH28</f>
        <v>0</v>
      </c>
      <c r="AI28" s="168">
        <f>'3. HPV Assessment_Input'!AI28</f>
        <v>0</v>
      </c>
      <c r="AJ28" s="168">
        <f>'3. HPV Assessment_Input'!AJ28</f>
        <v>0</v>
      </c>
      <c r="AK28" s="168">
        <f>'3. HPV Assessment_Input'!AK28</f>
        <v>0</v>
      </c>
      <c r="AL28" s="168">
        <f>'3. HPV Assessment_Input'!AL28</f>
        <v>0</v>
      </c>
      <c r="AM28" s="168">
        <f>'3. HPV Assessment_Input'!AM28</f>
        <v>0</v>
      </c>
      <c r="AN28" s="168">
        <f>'3. HPV Assessment_Input'!AN28</f>
        <v>0</v>
      </c>
      <c r="AO28" s="168">
        <f>'3. HPV Assessment_Input'!AO28</f>
        <v>0</v>
      </c>
      <c r="AP28" s="168">
        <f>'3. HPV Assessment_Input'!AP28</f>
        <v>0</v>
      </c>
      <c r="AQ28" s="168">
        <f>'3. HPV Assessment_Input'!AQ28</f>
        <v>0</v>
      </c>
      <c r="AR28" s="168">
        <f>'3. HPV Assessment_Input'!AR28</f>
        <v>0</v>
      </c>
      <c r="AS28" s="168">
        <f>'3. HPV Assessment_Input'!AS28</f>
        <v>0</v>
      </c>
      <c r="AT28" s="168">
        <f>'3. HPV Assessment_Input'!AT28</f>
        <v>0</v>
      </c>
      <c r="AU28" s="168">
        <f>'3. HPV Assessment_Input'!AU28</f>
        <v>0</v>
      </c>
      <c r="AV28" s="168">
        <f>'3. HPV Assessment_Input'!AV28</f>
        <v>0</v>
      </c>
      <c r="AW28" s="168">
        <f>'3. HPV Assessment_Input'!AW28</f>
        <v>0</v>
      </c>
      <c r="AX28" s="168">
        <f>'3. HPV Assessment_Input'!AX28</f>
        <v>0</v>
      </c>
      <c r="AY28" s="168">
        <f>'3. HPV Assessment_Input'!AY28</f>
        <v>0</v>
      </c>
      <c r="AZ28" s="168">
        <f>'3. HPV Assessment_Input'!AZ28</f>
        <v>0</v>
      </c>
      <c r="BA28" s="168">
        <f>'3. HPV Assessment_Input'!BA28</f>
        <v>0</v>
      </c>
      <c r="BB28" s="168">
        <f>'3. HPV Assessment_Input'!BB28</f>
        <v>0</v>
      </c>
      <c r="BC28" s="168">
        <f>'3. HPV Assessment_Input'!BC28</f>
        <v>0</v>
      </c>
      <c r="BD28" s="168">
        <f>'3. HPV Assessment_Input'!BD28</f>
        <v>0</v>
      </c>
      <c r="BE28" s="168">
        <f>'3. HPV Assessment_Input'!BE28</f>
        <v>0</v>
      </c>
      <c r="BF28" s="168">
        <f>'3. HPV Assessment_Input'!BF28</f>
        <v>0</v>
      </c>
      <c r="BG28" s="141"/>
      <c r="BH28"/>
      <c r="BI28"/>
      <c r="BJ28"/>
      <c r="BK28"/>
      <c r="BL28"/>
    </row>
    <row r="29" spans="2:65" s="75" customFormat="1" ht="26.1" customHeight="1">
      <c r="B29" s="150" t="s">
        <v>186</v>
      </c>
      <c r="C29" s="153" t="s">
        <v>198</v>
      </c>
      <c r="D29" s="168" t="str">
        <f>'3. HPV Assessment_Input'!D29</f>
        <v>KCH Cancer Center</v>
      </c>
      <c r="E29" s="168">
        <f>'3. HPV Assessment_Input'!E29</f>
        <v>0</v>
      </c>
      <c r="F29" s="168">
        <f>'3. HPV Assessment_Input'!F29</f>
        <v>0</v>
      </c>
      <c r="G29" s="168">
        <f>'3. HPV Assessment_Input'!G29</f>
        <v>0</v>
      </c>
      <c r="H29" s="168">
        <f>'3. HPV Assessment_Input'!H29</f>
        <v>0</v>
      </c>
      <c r="I29" s="168">
        <f>'3. HPV Assessment_Input'!I29</f>
        <v>0</v>
      </c>
      <c r="J29" s="168">
        <f>'3. HPV Assessment_Input'!J29</f>
        <v>0</v>
      </c>
      <c r="K29" s="168">
        <f>'3. HPV Assessment_Input'!K29</f>
        <v>0</v>
      </c>
      <c r="L29" s="168">
        <f>'3. HPV Assessment_Input'!L29</f>
        <v>0</v>
      </c>
      <c r="M29" s="168">
        <f>'3. HPV Assessment_Input'!M29</f>
        <v>0</v>
      </c>
      <c r="N29" s="168">
        <f>'3. HPV Assessment_Input'!N29</f>
        <v>0</v>
      </c>
      <c r="O29" s="168">
        <f>'3. HPV Assessment_Input'!O29</f>
        <v>0</v>
      </c>
      <c r="P29" s="168">
        <f>'3. HPV Assessment_Input'!P29</f>
        <v>0</v>
      </c>
      <c r="Q29" s="168">
        <f>'3. HPV Assessment_Input'!Q29</f>
        <v>0</v>
      </c>
      <c r="R29" s="168">
        <f>'3. HPV Assessment_Input'!R29</f>
        <v>0</v>
      </c>
      <c r="S29" s="168">
        <f>'3. HPV Assessment_Input'!S29</f>
        <v>0</v>
      </c>
      <c r="T29" s="168">
        <f>'3. HPV Assessment_Input'!T29</f>
        <v>0</v>
      </c>
      <c r="U29" s="168">
        <f>'3. HPV Assessment_Input'!U29</f>
        <v>0</v>
      </c>
      <c r="V29" s="168">
        <f>'3. HPV Assessment_Input'!V29</f>
        <v>0</v>
      </c>
      <c r="W29" s="168">
        <f>'3. HPV Assessment_Input'!W29</f>
        <v>0</v>
      </c>
      <c r="X29" s="168">
        <f>'3. HPV Assessment_Input'!X29</f>
        <v>0</v>
      </c>
      <c r="Y29" s="168">
        <f>'3. HPV Assessment_Input'!Y29</f>
        <v>0</v>
      </c>
      <c r="Z29" s="168">
        <f>'3. HPV Assessment_Input'!Z29</f>
        <v>0</v>
      </c>
      <c r="AA29" s="168">
        <f>'3. HPV Assessment_Input'!AA29</f>
        <v>0</v>
      </c>
      <c r="AB29" s="168">
        <f>'3. HPV Assessment_Input'!AB29</f>
        <v>0</v>
      </c>
      <c r="AC29" s="168">
        <f>'3. HPV Assessment_Input'!AC29</f>
        <v>0</v>
      </c>
      <c r="AD29" s="168">
        <f>'3. HPV Assessment_Input'!AD29</f>
        <v>0</v>
      </c>
      <c r="AE29" s="168">
        <f>'3. HPV Assessment_Input'!AE29</f>
        <v>0</v>
      </c>
      <c r="AF29" s="168">
        <f>'3. HPV Assessment_Input'!AF29</f>
        <v>0</v>
      </c>
      <c r="AG29" s="168">
        <f>'3. HPV Assessment_Input'!AG29</f>
        <v>0</v>
      </c>
      <c r="AH29" s="168">
        <f>'3. HPV Assessment_Input'!AH29</f>
        <v>0</v>
      </c>
      <c r="AI29" s="168">
        <f>'3. HPV Assessment_Input'!AI29</f>
        <v>0</v>
      </c>
      <c r="AJ29" s="168">
        <f>'3. HPV Assessment_Input'!AJ29</f>
        <v>0</v>
      </c>
      <c r="AK29" s="168">
        <f>'3. HPV Assessment_Input'!AK29</f>
        <v>0</v>
      </c>
      <c r="AL29" s="168">
        <f>'3. HPV Assessment_Input'!AL29</f>
        <v>0</v>
      </c>
      <c r="AM29" s="168">
        <f>'3. HPV Assessment_Input'!AM29</f>
        <v>0</v>
      </c>
      <c r="AN29" s="168">
        <f>'3. HPV Assessment_Input'!AN29</f>
        <v>0</v>
      </c>
      <c r="AO29" s="168">
        <f>'3. HPV Assessment_Input'!AO29</f>
        <v>0</v>
      </c>
      <c r="AP29" s="168">
        <f>'3. HPV Assessment_Input'!AP29</f>
        <v>0</v>
      </c>
      <c r="AQ29" s="168">
        <f>'3. HPV Assessment_Input'!AQ29</f>
        <v>0</v>
      </c>
      <c r="AR29" s="168">
        <f>'3. HPV Assessment_Input'!AR29</f>
        <v>0</v>
      </c>
      <c r="AS29" s="168">
        <f>'3. HPV Assessment_Input'!AS29</f>
        <v>0</v>
      </c>
      <c r="AT29" s="168">
        <f>'3. HPV Assessment_Input'!AT29</f>
        <v>0</v>
      </c>
      <c r="AU29" s="168">
        <f>'3. HPV Assessment_Input'!AU29</f>
        <v>0</v>
      </c>
      <c r="AV29" s="168">
        <f>'3. HPV Assessment_Input'!AV29</f>
        <v>0</v>
      </c>
      <c r="AW29" s="168">
        <f>'3. HPV Assessment_Input'!AW29</f>
        <v>0</v>
      </c>
      <c r="AX29" s="168">
        <f>'3. HPV Assessment_Input'!AX29</f>
        <v>0</v>
      </c>
      <c r="AY29" s="168">
        <f>'3. HPV Assessment_Input'!AY29</f>
        <v>0</v>
      </c>
      <c r="AZ29" s="168">
        <f>'3. HPV Assessment_Input'!AZ29</f>
        <v>0</v>
      </c>
      <c r="BA29" s="168">
        <f>'3. HPV Assessment_Input'!BA29</f>
        <v>0</v>
      </c>
      <c r="BB29" s="168">
        <f>'3. HPV Assessment_Input'!BB29</f>
        <v>0</v>
      </c>
      <c r="BC29" s="168">
        <f>'3. HPV Assessment_Input'!BC29</f>
        <v>0</v>
      </c>
      <c r="BD29" s="168">
        <f>'3. HPV Assessment_Input'!BD29</f>
        <v>0</v>
      </c>
      <c r="BE29" s="168">
        <f>'3. HPV Assessment_Input'!BE29</f>
        <v>0</v>
      </c>
      <c r="BF29" s="168">
        <f>'3. HPV Assessment_Input'!BF29</f>
        <v>0</v>
      </c>
      <c r="BG29" s="141"/>
      <c r="BH29"/>
      <c r="BI29"/>
      <c r="BJ29"/>
      <c r="BK29"/>
      <c r="BL29"/>
    </row>
    <row r="30" spans="2:65" s="75" customFormat="1" ht="26.1" customHeight="1">
      <c r="B30" s="150" t="s">
        <v>197</v>
      </c>
      <c r="C30" s="153" t="s">
        <v>196</v>
      </c>
      <c r="D30" s="168" t="str">
        <f>'3. HPV Assessment_Input'!D30</f>
        <v>within 3-5 hours</v>
      </c>
      <c r="E30" s="168">
        <f>'3. HPV Assessment_Input'!E30</f>
        <v>0</v>
      </c>
      <c r="F30" s="168">
        <f>'3. HPV Assessment_Input'!F30</f>
        <v>0</v>
      </c>
      <c r="G30" s="168">
        <f>'3. HPV Assessment_Input'!G30</f>
        <v>0</v>
      </c>
      <c r="H30" s="168">
        <f>'3. HPV Assessment_Input'!H30</f>
        <v>0</v>
      </c>
      <c r="I30" s="168">
        <f>'3. HPV Assessment_Input'!I30</f>
        <v>0</v>
      </c>
      <c r="J30" s="168">
        <f>'3. HPV Assessment_Input'!J30</f>
        <v>0</v>
      </c>
      <c r="K30" s="168">
        <f>'3. HPV Assessment_Input'!K30</f>
        <v>0</v>
      </c>
      <c r="L30" s="168">
        <f>'3. HPV Assessment_Input'!L30</f>
        <v>0</v>
      </c>
      <c r="M30" s="168">
        <f>'3. HPV Assessment_Input'!M30</f>
        <v>0</v>
      </c>
      <c r="N30" s="168">
        <f>'3. HPV Assessment_Input'!N30</f>
        <v>0</v>
      </c>
      <c r="O30" s="168">
        <f>'3. HPV Assessment_Input'!O30</f>
        <v>0</v>
      </c>
      <c r="P30" s="168">
        <f>'3. HPV Assessment_Input'!P30</f>
        <v>0</v>
      </c>
      <c r="Q30" s="168">
        <f>'3. HPV Assessment_Input'!Q30</f>
        <v>0</v>
      </c>
      <c r="R30" s="168">
        <f>'3. HPV Assessment_Input'!R30</f>
        <v>0</v>
      </c>
      <c r="S30" s="168">
        <f>'3. HPV Assessment_Input'!S30</f>
        <v>0</v>
      </c>
      <c r="T30" s="168">
        <f>'3. HPV Assessment_Input'!T30</f>
        <v>0</v>
      </c>
      <c r="U30" s="168">
        <f>'3. HPV Assessment_Input'!U30</f>
        <v>0</v>
      </c>
      <c r="V30" s="168">
        <f>'3. HPV Assessment_Input'!V30</f>
        <v>0</v>
      </c>
      <c r="W30" s="168">
        <f>'3. HPV Assessment_Input'!W30</f>
        <v>0</v>
      </c>
      <c r="X30" s="168">
        <f>'3. HPV Assessment_Input'!X30</f>
        <v>0</v>
      </c>
      <c r="Y30" s="168">
        <f>'3. HPV Assessment_Input'!Y30</f>
        <v>0</v>
      </c>
      <c r="Z30" s="168">
        <f>'3. HPV Assessment_Input'!Z30</f>
        <v>0</v>
      </c>
      <c r="AA30" s="168">
        <f>'3. HPV Assessment_Input'!AA30</f>
        <v>0</v>
      </c>
      <c r="AB30" s="168">
        <f>'3. HPV Assessment_Input'!AB30</f>
        <v>0</v>
      </c>
      <c r="AC30" s="168">
        <f>'3. HPV Assessment_Input'!AC30</f>
        <v>0</v>
      </c>
      <c r="AD30" s="168">
        <f>'3. HPV Assessment_Input'!AD30</f>
        <v>0</v>
      </c>
      <c r="AE30" s="168">
        <f>'3. HPV Assessment_Input'!AE30</f>
        <v>0</v>
      </c>
      <c r="AF30" s="168">
        <f>'3. HPV Assessment_Input'!AF30</f>
        <v>0</v>
      </c>
      <c r="AG30" s="168">
        <f>'3. HPV Assessment_Input'!AG30</f>
        <v>0</v>
      </c>
      <c r="AH30" s="168">
        <f>'3. HPV Assessment_Input'!AH30</f>
        <v>0</v>
      </c>
      <c r="AI30" s="168">
        <f>'3. HPV Assessment_Input'!AI30</f>
        <v>0</v>
      </c>
      <c r="AJ30" s="168">
        <f>'3. HPV Assessment_Input'!AJ30</f>
        <v>0</v>
      </c>
      <c r="AK30" s="168">
        <f>'3. HPV Assessment_Input'!AK30</f>
        <v>0</v>
      </c>
      <c r="AL30" s="168">
        <f>'3. HPV Assessment_Input'!AL30</f>
        <v>0</v>
      </c>
      <c r="AM30" s="168">
        <f>'3. HPV Assessment_Input'!AM30</f>
        <v>0</v>
      </c>
      <c r="AN30" s="168">
        <f>'3. HPV Assessment_Input'!AN30</f>
        <v>0</v>
      </c>
      <c r="AO30" s="168">
        <f>'3. HPV Assessment_Input'!AO30</f>
        <v>0</v>
      </c>
      <c r="AP30" s="168">
        <f>'3. HPV Assessment_Input'!AP30</f>
        <v>0</v>
      </c>
      <c r="AQ30" s="168">
        <f>'3. HPV Assessment_Input'!AQ30</f>
        <v>0</v>
      </c>
      <c r="AR30" s="168">
        <f>'3. HPV Assessment_Input'!AR30</f>
        <v>0</v>
      </c>
      <c r="AS30" s="168">
        <f>'3. HPV Assessment_Input'!AS30</f>
        <v>0</v>
      </c>
      <c r="AT30" s="168">
        <f>'3. HPV Assessment_Input'!AT30</f>
        <v>0</v>
      </c>
      <c r="AU30" s="168">
        <f>'3. HPV Assessment_Input'!AU30</f>
        <v>0</v>
      </c>
      <c r="AV30" s="168">
        <f>'3. HPV Assessment_Input'!AV30</f>
        <v>0</v>
      </c>
      <c r="AW30" s="168">
        <f>'3. HPV Assessment_Input'!AW30</f>
        <v>0</v>
      </c>
      <c r="AX30" s="168">
        <f>'3. HPV Assessment_Input'!AX30</f>
        <v>0</v>
      </c>
      <c r="AY30" s="168">
        <f>'3. HPV Assessment_Input'!AY30</f>
        <v>0</v>
      </c>
      <c r="AZ30" s="168">
        <f>'3. HPV Assessment_Input'!AZ30</f>
        <v>0</v>
      </c>
      <c r="BA30" s="168">
        <f>'3. HPV Assessment_Input'!BA30</f>
        <v>0</v>
      </c>
      <c r="BB30" s="168">
        <f>'3. HPV Assessment_Input'!BB30</f>
        <v>0</v>
      </c>
      <c r="BC30" s="168">
        <f>'3. HPV Assessment_Input'!BC30</f>
        <v>0</v>
      </c>
      <c r="BD30" s="168">
        <f>'3. HPV Assessment_Input'!BD30</f>
        <v>0</v>
      </c>
      <c r="BE30" s="168">
        <f>'3. HPV Assessment_Input'!BE30</f>
        <v>0</v>
      </c>
      <c r="BF30" s="168">
        <f>'3. HPV Assessment_Input'!BF30</f>
        <v>0</v>
      </c>
      <c r="BG30" s="139"/>
      <c r="BH30"/>
      <c r="BI30"/>
      <c r="BJ30"/>
      <c r="BK30"/>
      <c r="BL30"/>
    </row>
    <row r="31" spans="2:65" s="75" customFormat="1" ht="24" customHeight="1">
      <c r="B31" s="150">
        <v>3.5</v>
      </c>
      <c r="C31" s="153" t="s">
        <v>171</v>
      </c>
      <c r="D31" s="168" t="str">
        <f>'3. HPV Assessment_Input'!D31</f>
        <v>Same day</v>
      </c>
      <c r="E31" s="168">
        <f>'3. HPV Assessment_Input'!E31</f>
        <v>0</v>
      </c>
      <c r="F31" s="168">
        <f>'3. HPV Assessment_Input'!F31</f>
        <v>0</v>
      </c>
      <c r="G31" s="168">
        <f>'3. HPV Assessment_Input'!G31</f>
        <v>0</v>
      </c>
      <c r="H31" s="168">
        <f>'3. HPV Assessment_Input'!H31</f>
        <v>0</v>
      </c>
      <c r="I31" s="168">
        <f>'3. HPV Assessment_Input'!I31</f>
        <v>0</v>
      </c>
      <c r="J31" s="168">
        <f>'3. HPV Assessment_Input'!J31</f>
        <v>0</v>
      </c>
      <c r="K31" s="168">
        <f>'3. HPV Assessment_Input'!K31</f>
        <v>0</v>
      </c>
      <c r="L31" s="168">
        <f>'3. HPV Assessment_Input'!L31</f>
        <v>0</v>
      </c>
      <c r="M31" s="168">
        <f>'3. HPV Assessment_Input'!M31</f>
        <v>0</v>
      </c>
      <c r="N31" s="168">
        <f>'3. HPV Assessment_Input'!N31</f>
        <v>0</v>
      </c>
      <c r="O31" s="168">
        <f>'3. HPV Assessment_Input'!O31</f>
        <v>0</v>
      </c>
      <c r="P31" s="168">
        <f>'3. HPV Assessment_Input'!P31</f>
        <v>0</v>
      </c>
      <c r="Q31" s="168">
        <f>'3. HPV Assessment_Input'!Q31</f>
        <v>0</v>
      </c>
      <c r="R31" s="168">
        <f>'3. HPV Assessment_Input'!R31</f>
        <v>0</v>
      </c>
      <c r="S31" s="168">
        <f>'3. HPV Assessment_Input'!S31</f>
        <v>0</v>
      </c>
      <c r="T31" s="168">
        <f>'3. HPV Assessment_Input'!T31</f>
        <v>0</v>
      </c>
      <c r="U31" s="168">
        <f>'3. HPV Assessment_Input'!U31</f>
        <v>0</v>
      </c>
      <c r="V31" s="168">
        <f>'3. HPV Assessment_Input'!V31</f>
        <v>0</v>
      </c>
      <c r="W31" s="168">
        <f>'3. HPV Assessment_Input'!W31</f>
        <v>0</v>
      </c>
      <c r="X31" s="168">
        <f>'3. HPV Assessment_Input'!X31</f>
        <v>0</v>
      </c>
      <c r="Y31" s="168">
        <f>'3. HPV Assessment_Input'!Y31</f>
        <v>0</v>
      </c>
      <c r="Z31" s="168">
        <f>'3. HPV Assessment_Input'!Z31</f>
        <v>0</v>
      </c>
      <c r="AA31" s="168">
        <f>'3. HPV Assessment_Input'!AA31</f>
        <v>0</v>
      </c>
      <c r="AB31" s="168">
        <f>'3. HPV Assessment_Input'!AB31</f>
        <v>0</v>
      </c>
      <c r="AC31" s="168">
        <f>'3. HPV Assessment_Input'!AC31</f>
        <v>0</v>
      </c>
      <c r="AD31" s="168">
        <f>'3. HPV Assessment_Input'!AD31</f>
        <v>0</v>
      </c>
      <c r="AE31" s="168">
        <f>'3. HPV Assessment_Input'!AE31</f>
        <v>0</v>
      </c>
      <c r="AF31" s="168">
        <f>'3. HPV Assessment_Input'!AF31</f>
        <v>0</v>
      </c>
      <c r="AG31" s="168">
        <f>'3. HPV Assessment_Input'!AG31</f>
        <v>0</v>
      </c>
      <c r="AH31" s="168">
        <f>'3. HPV Assessment_Input'!AH31</f>
        <v>0</v>
      </c>
      <c r="AI31" s="168">
        <f>'3. HPV Assessment_Input'!AI31</f>
        <v>0</v>
      </c>
      <c r="AJ31" s="168">
        <f>'3. HPV Assessment_Input'!AJ31</f>
        <v>0</v>
      </c>
      <c r="AK31" s="168">
        <f>'3. HPV Assessment_Input'!AK31</f>
        <v>0</v>
      </c>
      <c r="AL31" s="168">
        <f>'3. HPV Assessment_Input'!AL31</f>
        <v>0</v>
      </c>
      <c r="AM31" s="168">
        <f>'3. HPV Assessment_Input'!AM31</f>
        <v>0</v>
      </c>
      <c r="AN31" s="168">
        <f>'3. HPV Assessment_Input'!AN31</f>
        <v>0</v>
      </c>
      <c r="AO31" s="168">
        <f>'3. HPV Assessment_Input'!AO31</f>
        <v>0</v>
      </c>
      <c r="AP31" s="168">
        <f>'3. HPV Assessment_Input'!AP31</f>
        <v>0</v>
      </c>
      <c r="AQ31" s="168">
        <f>'3. HPV Assessment_Input'!AQ31</f>
        <v>0</v>
      </c>
      <c r="AR31" s="168">
        <f>'3. HPV Assessment_Input'!AR31</f>
        <v>0</v>
      </c>
      <c r="AS31" s="168">
        <f>'3. HPV Assessment_Input'!AS31</f>
        <v>0</v>
      </c>
      <c r="AT31" s="168">
        <f>'3. HPV Assessment_Input'!AT31</f>
        <v>0</v>
      </c>
      <c r="AU31" s="168">
        <f>'3. HPV Assessment_Input'!AU31</f>
        <v>0</v>
      </c>
      <c r="AV31" s="168">
        <f>'3. HPV Assessment_Input'!AV31</f>
        <v>0</v>
      </c>
      <c r="AW31" s="168">
        <f>'3. HPV Assessment_Input'!AW31</f>
        <v>0</v>
      </c>
      <c r="AX31" s="168">
        <f>'3. HPV Assessment_Input'!AX31</f>
        <v>0</v>
      </c>
      <c r="AY31" s="168">
        <f>'3. HPV Assessment_Input'!AY31</f>
        <v>0</v>
      </c>
      <c r="AZ31" s="168">
        <f>'3. HPV Assessment_Input'!AZ31</f>
        <v>0</v>
      </c>
      <c r="BA31" s="168">
        <f>'3. HPV Assessment_Input'!BA31</f>
        <v>0</v>
      </c>
      <c r="BB31" s="168">
        <f>'3. HPV Assessment_Input'!BB31</f>
        <v>0</v>
      </c>
      <c r="BC31" s="168">
        <f>'3. HPV Assessment_Input'!BC31</f>
        <v>0</v>
      </c>
      <c r="BD31" s="168">
        <f>'3. HPV Assessment_Input'!BD31</f>
        <v>0</v>
      </c>
      <c r="BE31" s="168">
        <f>'3. HPV Assessment_Input'!BE31</f>
        <v>0</v>
      </c>
      <c r="BF31" s="168">
        <f>'3. HPV Assessment_Input'!BF31</f>
        <v>0</v>
      </c>
      <c r="BG31" s="139"/>
      <c r="BH31"/>
      <c r="BI31"/>
      <c r="BJ31"/>
      <c r="BK31"/>
      <c r="BL31"/>
    </row>
    <row r="32" spans="2:65" s="75" customFormat="1" ht="21.95" customHeight="1">
      <c r="B32" s="151">
        <v>3.6</v>
      </c>
      <c r="C32" s="153" t="s">
        <v>67</v>
      </c>
      <c r="D32" s="168" t="str">
        <f>'3. HPV Assessment_Input'!D32</f>
        <v>NA</v>
      </c>
      <c r="E32" s="168">
        <f>'3. HPV Assessment_Input'!E32</f>
        <v>0</v>
      </c>
      <c r="F32" s="168">
        <f>'3. HPV Assessment_Input'!F32</f>
        <v>0</v>
      </c>
      <c r="G32" s="168">
        <f>'3. HPV Assessment_Input'!G32</f>
        <v>0</v>
      </c>
      <c r="H32" s="168">
        <f>'3. HPV Assessment_Input'!H32</f>
        <v>0</v>
      </c>
      <c r="I32" s="168">
        <f>'3. HPV Assessment_Input'!I32</f>
        <v>0</v>
      </c>
      <c r="J32" s="168">
        <f>'3. HPV Assessment_Input'!J32</f>
        <v>0</v>
      </c>
      <c r="K32" s="168">
        <f>'3. HPV Assessment_Input'!K32</f>
        <v>0</v>
      </c>
      <c r="L32" s="168">
        <f>'3. HPV Assessment_Input'!L32</f>
        <v>0</v>
      </c>
      <c r="M32" s="168">
        <f>'3. HPV Assessment_Input'!M32</f>
        <v>0</v>
      </c>
      <c r="N32" s="168">
        <f>'3. HPV Assessment_Input'!N32</f>
        <v>0</v>
      </c>
      <c r="O32" s="168">
        <f>'3. HPV Assessment_Input'!O32</f>
        <v>0</v>
      </c>
      <c r="P32" s="168">
        <f>'3. HPV Assessment_Input'!P32</f>
        <v>0</v>
      </c>
      <c r="Q32" s="168">
        <f>'3. HPV Assessment_Input'!Q32</f>
        <v>0</v>
      </c>
      <c r="R32" s="168">
        <f>'3. HPV Assessment_Input'!R32</f>
        <v>0</v>
      </c>
      <c r="S32" s="168">
        <f>'3. HPV Assessment_Input'!S32</f>
        <v>0</v>
      </c>
      <c r="T32" s="168">
        <f>'3. HPV Assessment_Input'!T32</f>
        <v>0</v>
      </c>
      <c r="U32" s="168">
        <f>'3. HPV Assessment_Input'!U32</f>
        <v>0</v>
      </c>
      <c r="V32" s="168">
        <f>'3. HPV Assessment_Input'!V32</f>
        <v>0</v>
      </c>
      <c r="W32" s="168">
        <f>'3. HPV Assessment_Input'!W32</f>
        <v>0</v>
      </c>
      <c r="X32" s="168">
        <f>'3. HPV Assessment_Input'!X32</f>
        <v>0</v>
      </c>
      <c r="Y32" s="168">
        <f>'3. HPV Assessment_Input'!Y32</f>
        <v>0</v>
      </c>
      <c r="Z32" s="168">
        <f>'3. HPV Assessment_Input'!Z32</f>
        <v>0</v>
      </c>
      <c r="AA32" s="168">
        <f>'3. HPV Assessment_Input'!AA32</f>
        <v>0</v>
      </c>
      <c r="AB32" s="168">
        <f>'3. HPV Assessment_Input'!AB32</f>
        <v>0</v>
      </c>
      <c r="AC32" s="168">
        <f>'3. HPV Assessment_Input'!AC32</f>
        <v>0</v>
      </c>
      <c r="AD32" s="168">
        <f>'3. HPV Assessment_Input'!AD32</f>
        <v>0</v>
      </c>
      <c r="AE32" s="168">
        <f>'3. HPV Assessment_Input'!AE32</f>
        <v>0</v>
      </c>
      <c r="AF32" s="168">
        <f>'3. HPV Assessment_Input'!AF32</f>
        <v>0</v>
      </c>
      <c r="AG32" s="168">
        <f>'3. HPV Assessment_Input'!AG32</f>
        <v>0</v>
      </c>
      <c r="AH32" s="168">
        <f>'3. HPV Assessment_Input'!AH32</f>
        <v>0</v>
      </c>
      <c r="AI32" s="168">
        <f>'3. HPV Assessment_Input'!AI32</f>
        <v>0</v>
      </c>
      <c r="AJ32" s="168">
        <f>'3. HPV Assessment_Input'!AJ32</f>
        <v>0</v>
      </c>
      <c r="AK32" s="168">
        <f>'3. HPV Assessment_Input'!AK32</f>
        <v>0</v>
      </c>
      <c r="AL32" s="168">
        <f>'3. HPV Assessment_Input'!AL32</f>
        <v>0</v>
      </c>
      <c r="AM32" s="168">
        <f>'3. HPV Assessment_Input'!AM32</f>
        <v>0</v>
      </c>
      <c r="AN32" s="168">
        <f>'3. HPV Assessment_Input'!AN32</f>
        <v>0</v>
      </c>
      <c r="AO32" s="168">
        <f>'3. HPV Assessment_Input'!AO32</f>
        <v>0</v>
      </c>
      <c r="AP32" s="168">
        <f>'3. HPV Assessment_Input'!AP32</f>
        <v>0</v>
      </c>
      <c r="AQ32" s="168">
        <f>'3. HPV Assessment_Input'!AQ32</f>
        <v>0</v>
      </c>
      <c r="AR32" s="168">
        <f>'3. HPV Assessment_Input'!AR32</f>
        <v>0</v>
      </c>
      <c r="AS32" s="168">
        <f>'3. HPV Assessment_Input'!AS32</f>
        <v>0</v>
      </c>
      <c r="AT32" s="168">
        <f>'3. HPV Assessment_Input'!AT32</f>
        <v>0</v>
      </c>
      <c r="AU32" s="168">
        <f>'3. HPV Assessment_Input'!AU32</f>
        <v>0</v>
      </c>
      <c r="AV32" s="168">
        <f>'3. HPV Assessment_Input'!AV32</f>
        <v>0</v>
      </c>
      <c r="AW32" s="168">
        <f>'3. HPV Assessment_Input'!AW32</f>
        <v>0</v>
      </c>
      <c r="AX32" s="168">
        <f>'3. HPV Assessment_Input'!AX32</f>
        <v>0</v>
      </c>
      <c r="AY32" s="168">
        <f>'3. HPV Assessment_Input'!AY32</f>
        <v>0</v>
      </c>
      <c r="AZ32" s="168">
        <f>'3. HPV Assessment_Input'!AZ32</f>
        <v>0</v>
      </c>
      <c r="BA32" s="168">
        <f>'3. HPV Assessment_Input'!BA32</f>
        <v>0</v>
      </c>
      <c r="BB32" s="168">
        <f>'3. HPV Assessment_Input'!BB32</f>
        <v>0</v>
      </c>
      <c r="BC32" s="168">
        <f>'3. HPV Assessment_Input'!BC32</f>
        <v>0</v>
      </c>
      <c r="BD32" s="168">
        <f>'3. HPV Assessment_Input'!BD32</f>
        <v>0</v>
      </c>
      <c r="BE32" s="168">
        <f>'3. HPV Assessment_Input'!BE32</f>
        <v>0</v>
      </c>
      <c r="BF32" s="168">
        <f>'3. HPV Assessment_Input'!BF32</f>
        <v>0</v>
      </c>
    </row>
    <row r="33" spans="2:64" s="75" customFormat="1" ht="20.100000000000001" customHeight="1">
      <c r="B33" s="115" t="s">
        <v>229</v>
      </c>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39"/>
      <c r="BH33"/>
      <c r="BI33"/>
      <c r="BJ33"/>
      <c r="BK33"/>
      <c r="BL33"/>
    </row>
    <row r="34" spans="2:64" s="75" customFormat="1" ht="29.1" customHeight="1">
      <c r="B34" s="115">
        <v>4.0999999999999996</v>
      </c>
      <c r="C34" s="161" t="s">
        <v>199</v>
      </c>
      <c r="D34" s="167" t="str">
        <f>'3. HPV Assessment_Input'!D34</f>
        <v>6-10 staff</v>
      </c>
      <c r="E34" s="167">
        <f>'3. HPV Assessment_Input'!E34</f>
        <v>0</v>
      </c>
      <c r="F34" s="167">
        <f>'3. HPV Assessment_Input'!F34</f>
        <v>0</v>
      </c>
      <c r="G34" s="167">
        <f>'3. HPV Assessment_Input'!G34</f>
        <v>0</v>
      </c>
      <c r="H34" s="167">
        <f>'3. HPV Assessment_Input'!H34</f>
        <v>0</v>
      </c>
      <c r="I34" s="167">
        <f>'3. HPV Assessment_Input'!I34</f>
        <v>0</v>
      </c>
      <c r="J34" s="167">
        <f>'3. HPV Assessment_Input'!J34</f>
        <v>0</v>
      </c>
      <c r="K34" s="167">
        <f>'3. HPV Assessment_Input'!K34</f>
        <v>0</v>
      </c>
      <c r="L34" s="167">
        <f>'3. HPV Assessment_Input'!L34</f>
        <v>0</v>
      </c>
      <c r="M34" s="167">
        <f>'3. HPV Assessment_Input'!M34</f>
        <v>0</v>
      </c>
      <c r="N34" s="167">
        <f>'3. HPV Assessment_Input'!N34</f>
        <v>0</v>
      </c>
      <c r="O34" s="167">
        <f>'3. HPV Assessment_Input'!O34</f>
        <v>0</v>
      </c>
      <c r="P34" s="167">
        <f>'3. HPV Assessment_Input'!P34</f>
        <v>0</v>
      </c>
      <c r="Q34" s="167">
        <f>'3. HPV Assessment_Input'!Q34</f>
        <v>0</v>
      </c>
      <c r="R34" s="167">
        <f>'3. HPV Assessment_Input'!R34</f>
        <v>0</v>
      </c>
      <c r="S34" s="167">
        <f>'3. HPV Assessment_Input'!S34</f>
        <v>0</v>
      </c>
      <c r="T34" s="167">
        <f>'3. HPV Assessment_Input'!T34</f>
        <v>0</v>
      </c>
      <c r="U34" s="167">
        <f>'3. HPV Assessment_Input'!U34</f>
        <v>0</v>
      </c>
      <c r="V34" s="167">
        <f>'3. HPV Assessment_Input'!V34</f>
        <v>0</v>
      </c>
      <c r="W34" s="167">
        <f>'3. HPV Assessment_Input'!W34</f>
        <v>0</v>
      </c>
      <c r="X34" s="167">
        <f>'3. HPV Assessment_Input'!X34</f>
        <v>0</v>
      </c>
      <c r="Y34" s="167">
        <f>'3. HPV Assessment_Input'!Y34</f>
        <v>0</v>
      </c>
      <c r="Z34" s="167">
        <f>'3. HPV Assessment_Input'!Z34</f>
        <v>0</v>
      </c>
      <c r="AA34" s="167">
        <f>'3. HPV Assessment_Input'!AA34</f>
        <v>0</v>
      </c>
      <c r="AB34" s="167">
        <f>'3. HPV Assessment_Input'!AB34</f>
        <v>0</v>
      </c>
      <c r="AC34" s="167">
        <f>'3. HPV Assessment_Input'!AC34</f>
        <v>0</v>
      </c>
      <c r="AD34" s="167">
        <f>'3. HPV Assessment_Input'!AD34</f>
        <v>0</v>
      </c>
      <c r="AE34" s="167">
        <f>'3. HPV Assessment_Input'!AE34</f>
        <v>0</v>
      </c>
      <c r="AF34" s="167">
        <f>'3. HPV Assessment_Input'!AF34</f>
        <v>0</v>
      </c>
      <c r="AG34" s="167">
        <f>'3. HPV Assessment_Input'!AG34</f>
        <v>0</v>
      </c>
      <c r="AH34" s="167">
        <f>'3. HPV Assessment_Input'!AH34</f>
        <v>0</v>
      </c>
      <c r="AI34" s="167">
        <f>'3. HPV Assessment_Input'!AI34</f>
        <v>0</v>
      </c>
      <c r="AJ34" s="167">
        <f>'3. HPV Assessment_Input'!AJ34</f>
        <v>0</v>
      </c>
      <c r="AK34" s="167">
        <f>'3. HPV Assessment_Input'!AK34</f>
        <v>0</v>
      </c>
      <c r="AL34" s="167">
        <f>'3. HPV Assessment_Input'!AL34</f>
        <v>0</v>
      </c>
      <c r="AM34" s="167">
        <f>'3. HPV Assessment_Input'!AM34</f>
        <v>0</v>
      </c>
      <c r="AN34" s="167">
        <f>'3. HPV Assessment_Input'!AN34</f>
        <v>0</v>
      </c>
      <c r="AO34" s="167">
        <f>'3. HPV Assessment_Input'!AO34</f>
        <v>0</v>
      </c>
      <c r="AP34" s="167">
        <f>'3. HPV Assessment_Input'!AP34</f>
        <v>0</v>
      </c>
      <c r="AQ34" s="167">
        <f>'3. HPV Assessment_Input'!AQ34</f>
        <v>0</v>
      </c>
      <c r="AR34" s="167">
        <f>'3. HPV Assessment_Input'!AR34</f>
        <v>0</v>
      </c>
      <c r="AS34" s="167">
        <f>'3. HPV Assessment_Input'!AS34</f>
        <v>0</v>
      </c>
      <c r="AT34" s="167">
        <f>'3. HPV Assessment_Input'!AT34</f>
        <v>0</v>
      </c>
      <c r="AU34" s="167">
        <f>'3. HPV Assessment_Input'!AU34</f>
        <v>0</v>
      </c>
      <c r="AV34" s="167">
        <f>'3. HPV Assessment_Input'!AV34</f>
        <v>0</v>
      </c>
      <c r="AW34" s="167">
        <f>'3. HPV Assessment_Input'!AW34</f>
        <v>0</v>
      </c>
      <c r="AX34" s="167">
        <f>'3. HPV Assessment_Input'!AX34</f>
        <v>0</v>
      </c>
      <c r="AY34" s="167">
        <f>'3. HPV Assessment_Input'!AY34</f>
        <v>0</v>
      </c>
      <c r="AZ34" s="167">
        <f>'3. HPV Assessment_Input'!AZ34</f>
        <v>0</v>
      </c>
      <c r="BA34" s="167">
        <f>'3. HPV Assessment_Input'!BA34</f>
        <v>0</v>
      </c>
      <c r="BB34" s="167">
        <f>'3. HPV Assessment_Input'!BB34</f>
        <v>0</v>
      </c>
      <c r="BC34" s="167">
        <f>'3. HPV Assessment_Input'!BC34</f>
        <v>0</v>
      </c>
      <c r="BD34" s="167">
        <f>'3. HPV Assessment_Input'!BD34</f>
        <v>0</v>
      </c>
      <c r="BE34" s="167">
        <f>'3. HPV Assessment_Input'!BE34</f>
        <v>0</v>
      </c>
      <c r="BF34" s="167">
        <f>'3. HPV Assessment_Input'!BF34</f>
        <v>0</v>
      </c>
      <c r="BG34" s="139"/>
      <c r="BH34"/>
      <c r="BI34"/>
      <c r="BJ34"/>
      <c r="BK34"/>
      <c r="BL34"/>
    </row>
    <row r="35" spans="2:64" s="75" customFormat="1" ht="30" customHeight="1">
      <c r="B35" s="115">
        <v>4.2</v>
      </c>
      <c r="C35" s="154" t="s">
        <v>200</v>
      </c>
      <c r="D35" s="167" t="str">
        <f>'3. HPV Assessment_Input'!D35</f>
        <v>3 staff</v>
      </c>
      <c r="E35" s="167">
        <f>'3. HPV Assessment_Input'!E35</f>
        <v>0</v>
      </c>
      <c r="F35" s="167">
        <f>'3. HPV Assessment_Input'!F35</f>
        <v>0</v>
      </c>
      <c r="G35" s="167">
        <f>'3. HPV Assessment_Input'!G35</f>
        <v>0</v>
      </c>
      <c r="H35" s="167">
        <f>'3. HPV Assessment_Input'!H35</f>
        <v>0</v>
      </c>
      <c r="I35" s="167">
        <f>'3. HPV Assessment_Input'!I35</f>
        <v>0</v>
      </c>
      <c r="J35" s="167">
        <f>'3. HPV Assessment_Input'!J35</f>
        <v>0</v>
      </c>
      <c r="K35" s="167">
        <f>'3. HPV Assessment_Input'!K35</f>
        <v>0</v>
      </c>
      <c r="L35" s="167">
        <f>'3. HPV Assessment_Input'!L35</f>
        <v>0</v>
      </c>
      <c r="M35" s="167">
        <f>'3. HPV Assessment_Input'!M35</f>
        <v>0</v>
      </c>
      <c r="N35" s="167">
        <f>'3. HPV Assessment_Input'!N35</f>
        <v>0</v>
      </c>
      <c r="O35" s="167">
        <f>'3. HPV Assessment_Input'!O35</f>
        <v>0</v>
      </c>
      <c r="P35" s="167">
        <f>'3. HPV Assessment_Input'!P35</f>
        <v>0</v>
      </c>
      <c r="Q35" s="167">
        <f>'3. HPV Assessment_Input'!Q35</f>
        <v>0</v>
      </c>
      <c r="R35" s="167">
        <f>'3. HPV Assessment_Input'!R35</f>
        <v>0</v>
      </c>
      <c r="S35" s="167">
        <f>'3. HPV Assessment_Input'!S35</f>
        <v>0</v>
      </c>
      <c r="T35" s="167">
        <f>'3. HPV Assessment_Input'!T35</f>
        <v>0</v>
      </c>
      <c r="U35" s="167">
        <f>'3. HPV Assessment_Input'!U35</f>
        <v>0</v>
      </c>
      <c r="V35" s="167">
        <f>'3. HPV Assessment_Input'!V35</f>
        <v>0</v>
      </c>
      <c r="W35" s="167">
        <f>'3. HPV Assessment_Input'!W35</f>
        <v>0</v>
      </c>
      <c r="X35" s="167">
        <f>'3. HPV Assessment_Input'!X35</f>
        <v>0</v>
      </c>
      <c r="Y35" s="167">
        <f>'3. HPV Assessment_Input'!Y35</f>
        <v>0</v>
      </c>
      <c r="Z35" s="167">
        <f>'3. HPV Assessment_Input'!Z35</f>
        <v>0</v>
      </c>
      <c r="AA35" s="167">
        <f>'3. HPV Assessment_Input'!AA35</f>
        <v>0</v>
      </c>
      <c r="AB35" s="167">
        <f>'3. HPV Assessment_Input'!AB35</f>
        <v>0</v>
      </c>
      <c r="AC35" s="167">
        <f>'3. HPV Assessment_Input'!AC35</f>
        <v>0</v>
      </c>
      <c r="AD35" s="167">
        <f>'3. HPV Assessment_Input'!AD35</f>
        <v>0</v>
      </c>
      <c r="AE35" s="167">
        <f>'3. HPV Assessment_Input'!AE35</f>
        <v>0</v>
      </c>
      <c r="AF35" s="167">
        <f>'3. HPV Assessment_Input'!AF35</f>
        <v>0</v>
      </c>
      <c r="AG35" s="167">
        <f>'3. HPV Assessment_Input'!AG35</f>
        <v>0</v>
      </c>
      <c r="AH35" s="167">
        <f>'3. HPV Assessment_Input'!AH35</f>
        <v>0</v>
      </c>
      <c r="AI35" s="167">
        <f>'3. HPV Assessment_Input'!AI35</f>
        <v>0</v>
      </c>
      <c r="AJ35" s="167">
        <f>'3. HPV Assessment_Input'!AJ35</f>
        <v>0</v>
      </c>
      <c r="AK35" s="167">
        <f>'3. HPV Assessment_Input'!AK35</f>
        <v>0</v>
      </c>
      <c r="AL35" s="167">
        <f>'3. HPV Assessment_Input'!AL35</f>
        <v>0</v>
      </c>
      <c r="AM35" s="167">
        <f>'3. HPV Assessment_Input'!AM35</f>
        <v>0</v>
      </c>
      <c r="AN35" s="167">
        <f>'3. HPV Assessment_Input'!AN35</f>
        <v>0</v>
      </c>
      <c r="AO35" s="167">
        <f>'3. HPV Assessment_Input'!AO35</f>
        <v>0</v>
      </c>
      <c r="AP35" s="167">
        <f>'3. HPV Assessment_Input'!AP35</f>
        <v>0</v>
      </c>
      <c r="AQ35" s="167">
        <f>'3. HPV Assessment_Input'!AQ35</f>
        <v>0</v>
      </c>
      <c r="AR35" s="167">
        <f>'3. HPV Assessment_Input'!AR35</f>
        <v>0</v>
      </c>
      <c r="AS35" s="167">
        <f>'3. HPV Assessment_Input'!AS35</f>
        <v>0</v>
      </c>
      <c r="AT35" s="167">
        <f>'3. HPV Assessment_Input'!AT35</f>
        <v>0</v>
      </c>
      <c r="AU35" s="167">
        <f>'3. HPV Assessment_Input'!AU35</f>
        <v>0</v>
      </c>
      <c r="AV35" s="167">
        <f>'3. HPV Assessment_Input'!AV35</f>
        <v>0</v>
      </c>
      <c r="AW35" s="167">
        <f>'3. HPV Assessment_Input'!AW35</f>
        <v>0</v>
      </c>
      <c r="AX35" s="167">
        <f>'3. HPV Assessment_Input'!AX35</f>
        <v>0</v>
      </c>
      <c r="AY35" s="167">
        <f>'3. HPV Assessment_Input'!AY35</f>
        <v>0</v>
      </c>
      <c r="AZ35" s="167">
        <f>'3. HPV Assessment_Input'!AZ35</f>
        <v>0</v>
      </c>
      <c r="BA35" s="167">
        <f>'3. HPV Assessment_Input'!BA35</f>
        <v>0</v>
      </c>
      <c r="BB35" s="167">
        <f>'3. HPV Assessment_Input'!BB35</f>
        <v>0</v>
      </c>
      <c r="BC35" s="167">
        <f>'3. HPV Assessment_Input'!BC35</f>
        <v>0</v>
      </c>
      <c r="BD35" s="167">
        <f>'3. HPV Assessment_Input'!BD35</f>
        <v>0</v>
      </c>
      <c r="BE35" s="167">
        <f>'3. HPV Assessment_Input'!BE35</f>
        <v>0</v>
      </c>
      <c r="BF35" s="167">
        <f>'3. HPV Assessment_Input'!BF35</f>
        <v>0</v>
      </c>
    </row>
    <row r="36" spans="2:64" s="75" customFormat="1" ht="30" customHeight="1">
      <c r="B36" s="115">
        <v>4.3</v>
      </c>
      <c r="C36" s="154" t="s">
        <v>187</v>
      </c>
      <c r="D36" s="167" t="str">
        <f>'3. HPV Assessment_Input'!D36</f>
        <v>NA</v>
      </c>
      <c r="E36" s="167">
        <f>'3. HPV Assessment_Input'!E36</f>
        <v>0</v>
      </c>
      <c r="F36" s="167">
        <f>'3. HPV Assessment_Input'!F36</f>
        <v>0</v>
      </c>
      <c r="G36" s="167">
        <f>'3. HPV Assessment_Input'!G36</f>
        <v>0</v>
      </c>
      <c r="H36" s="167">
        <f>'3. HPV Assessment_Input'!H36</f>
        <v>0</v>
      </c>
      <c r="I36" s="167">
        <f>'3. HPV Assessment_Input'!I36</f>
        <v>0</v>
      </c>
      <c r="J36" s="167">
        <f>'3. HPV Assessment_Input'!J36</f>
        <v>0</v>
      </c>
      <c r="K36" s="167">
        <f>'3. HPV Assessment_Input'!K36</f>
        <v>0</v>
      </c>
      <c r="L36" s="167">
        <f>'3. HPV Assessment_Input'!L36</f>
        <v>0</v>
      </c>
      <c r="M36" s="167">
        <f>'3. HPV Assessment_Input'!M36</f>
        <v>0</v>
      </c>
      <c r="N36" s="167">
        <f>'3. HPV Assessment_Input'!N36</f>
        <v>0</v>
      </c>
      <c r="O36" s="167">
        <f>'3. HPV Assessment_Input'!O36</f>
        <v>0</v>
      </c>
      <c r="P36" s="167">
        <f>'3. HPV Assessment_Input'!P36</f>
        <v>0</v>
      </c>
      <c r="Q36" s="167">
        <f>'3. HPV Assessment_Input'!Q36</f>
        <v>0</v>
      </c>
      <c r="R36" s="167">
        <f>'3. HPV Assessment_Input'!R36</f>
        <v>0</v>
      </c>
      <c r="S36" s="167">
        <f>'3. HPV Assessment_Input'!S36</f>
        <v>0</v>
      </c>
      <c r="T36" s="167">
        <f>'3. HPV Assessment_Input'!T36</f>
        <v>0</v>
      </c>
      <c r="U36" s="167">
        <f>'3. HPV Assessment_Input'!U36</f>
        <v>0</v>
      </c>
      <c r="V36" s="167">
        <f>'3. HPV Assessment_Input'!V36</f>
        <v>0</v>
      </c>
      <c r="W36" s="167">
        <f>'3. HPV Assessment_Input'!W36</f>
        <v>0</v>
      </c>
      <c r="X36" s="167">
        <f>'3. HPV Assessment_Input'!X36</f>
        <v>0</v>
      </c>
      <c r="Y36" s="167">
        <f>'3. HPV Assessment_Input'!Y36</f>
        <v>0</v>
      </c>
      <c r="Z36" s="167">
        <f>'3. HPV Assessment_Input'!Z36</f>
        <v>0</v>
      </c>
      <c r="AA36" s="167">
        <f>'3. HPV Assessment_Input'!AA36</f>
        <v>0</v>
      </c>
      <c r="AB36" s="167">
        <f>'3. HPV Assessment_Input'!AB36</f>
        <v>0</v>
      </c>
      <c r="AC36" s="167">
        <f>'3. HPV Assessment_Input'!AC36</f>
        <v>0</v>
      </c>
      <c r="AD36" s="167">
        <f>'3. HPV Assessment_Input'!AD36</f>
        <v>0</v>
      </c>
      <c r="AE36" s="167">
        <f>'3. HPV Assessment_Input'!AE36</f>
        <v>0</v>
      </c>
      <c r="AF36" s="167">
        <f>'3. HPV Assessment_Input'!AF36</f>
        <v>0</v>
      </c>
      <c r="AG36" s="167">
        <f>'3. HPV Assessment_Input'!AG36</f>
        <v>0</v>
      </c>
      <c r="AH36" s="167">
        <f>'3. HPV Assessment_Input'!AH36</f>
        <v>0</v>
      </c>
      <c r="AI36" s="167">
        <f>'3. HPV Assessment_Input'!AI36</f>
        <v>0</v>
      </c>
      <c r="AJ36" s="167">
        <f>'3. HPV Assessment_Input'!AJ36</f>
        <v>0</v>
      </c>
      <c r="AK36" s="167">
        <f>'3. HPV Assessment_Input'!AK36</f>
        <v>0</v>
      </c>
      <c r="AL36" s="167">
        <f>'3. HPV Assessment_Input'!AL36</f>
        <v>0</v>
      </c>
      <c r="AM36" s="167">
        <f>'3. HPV Assessment_Input'!AM36</f>
        <v>0</v>
      </c>
      <c r="AN36" s="167">
        <f>'3. HPV Assessment_Input'!AN36</f>
        <v>0</v>
      </c>
      <c r="AO36" s="167">
        <f>'3. HPV Assessment_Input'!AO36</f>
        <v>0</v>
      </c>
      <c r="AP36" s="167">
        <f>'3. HPV Assessment_Input'!AP36</f>
        <v>0</v>
      </c>
      <c r="AQ36" s="167">
        <f>'3. HPV Assessment_Input'!AQ36</f>
        <v>0</v>
      </c>
      <c r="AR36" s="167">
        <f>'3. HPV Assessment_Input'!AR36</f>
        <v>0</v>
      </c>
      <c r="AS36" s="167">
        <f>'3. HPV Assessment_Input'!AS36</f>
        <v>0</v>
      </c>
      <c r="AT36" s="167">
        <f>'3. HPV Assessment_Input'!AT36</f>
        <v>0</v>
      </c>
      <c r="AU36" s="167">
        <f>'3. HPV Assessment_Input'!AU36</f>
        <v>0</v>
      </c>
      <c r="AV36" s="167">
        <f>'3. HPV Assessment_Input'!AV36</f>
        <v>0</v>
      </c>
      <c r="AW36" s="167">
        <f>'3. HPV Assessment_Input'!AW36</f>
        <v>0</v>
      </c>
      <c r="AX36" s="167">
        <f>'3. HPV Assessment_Input'!AX36</f>
        <v>0</v>
      </c>
      <c r="AY36" s="167">
        <f>'3. HPV Assessment_Input'!AY36</f>
        <v>0</v>
      </c>
      <c r="AZ36" s="167">
        <f>'3. HPV Assessment_Input'!AZ36</f>
        <v>0</v>
      </c>
      <c r="BA36" s="167">
        <f>'3. HPV Assessment_Input'!BA36</f>
        <v>0</v>
      </c>
      <c r="BB36" s="167">
        <f>'3. HPV Assessment_Input'!BB36</f>
        <v>0</v>
      </c>
      <c r="BC36" s="167">
        <f>'3. HPV Assessment_Input'!BC36</f>
        <v>0</v>
      </c>
      <c r="BD36" s="167">
        <f>'3. HPV Assessment_Input'!BD36</f>
        <v>0</v>
      </c>
      <c r="BE36" s="167">
        <f>'3. HPV Assessment_Input'!BE36</f>
        <v>0</v>
      </c>
      <c r="BF36" s="167">
        <f>'3. HPV Assessment_Input'!BF36</f>
        <v>0</v>
      </c>
      <c r="BG36" s="143"/>
    </row>
    <row r="37" spans="2:64" ht="24.95" customHeight="1">
      <c r="B37" s="115">
        <v>4.4000000000000004</v>
      </c>
      <c r="C37" s="154" t="s">
        <v>201</v>
      </c>
      <c r="D37" s="167" t="str">
        <f>'3. HPV Assessment_Input'!D37</f>
        <v>3 staff</v>
      </c>
      <c r="E37" s="167">
        <f>'3. HPV Assessment_Input'!E37</f>
        <v>0</v>
      </c>
      <c r="F37" s="167">
        <f>'3. HPV Assessment_Input'!F37</f>
        <v>0</v>
      </c>
      <c r="G37" s="167">
        <f>'3. HPV Assessment_Input'!G37</f>
        <v>0</v>
      </c>
      <c r="H37" s="167">
        <f>'3. HPV Assessment_Input'!H37</f>
        <v>0</v>
      </c>
      <c r="I37" s="167">
        <f>'3. HPV Assessment_Input'!I37</f>
        <v>0</v>
      </c>
      <c r="J37" s="167">
        <f>'3. HPV Assessment_Input'!J37</f>
        <v>0</v>
      </c>
      <c r="K37" s="167">
        <f>'3. HPV Assessment_Input'!K37</f>
        <v>0</v>
      </c>
      <c r="L37" s="167">
        <f>'3. HPV Assessment_Input'!L37</f>
        <v>0</v>
      </c>
      <c r="M37" s="167">
        <f>'3. HPV Assessment_Input'!M37</f>
        <v>0</v>
      </c>
      <c r="N37" s="167">
        <f>'3. HPV Assessment_Input'!N37</f>
        <v>0</v>
      </c>
      <c r="O37" s="167">
        <f>'3. HPV Assessment_Input'!O37</f>
        <v>0</v>
      </c>
      <c r="P37" s="167">
        <f>'3. HPV Assessment_Input'!P37</f>
        <v>0</v>
      </c>
      <c r="Q37" s="167">
        <f>'3. HPV Assessment_Input'!Q37</f>
        <v>0</v>
      </c>
      <c r="R37" s="167">
        <f>'3. HPV Assessment_Input'!R37</f>
        <v>0</v>
      </c>
      <c r="S37" s="167">
        <f>'3. HPV Assessment_Input'!S37</f>
        <v>0</v>
      </c>
      <c r="T37" s="167">
        <f>'3. HPV Assessment_Input'!T37</f>
        <v>0</v>
      </c>
      <c r="U37" s="167">
        <f>'3. HPV Assessment_Input'!U37</f>
        <v>0</v>
      </c>
      <c r="V37" s="167">
        <f>'3. HPV Assessment_Input'!V37</f>
        <v>0</v>
      </c>
      <c r="W37" s="167">
        <f>'3. HPV Assessment_Input'!W37</f>
        <v>0</v>
      </c>
      <c r="X37" s="167">
        <f>'3. HPV Assessment_Input'!X37</f>
        <v>0</v>
      </c>
      <c r="Y37" s="167">
        <f>'3. HPV Assessment_Input'!Y37</f>
        <v>0</v>
      </c>
      <c r="Z37" s="167">
        <f>'3. HPV Assessment_Input'!Z37</f>
        <v>0</v>
      </c>
      <c r="AA37" s="167">
        <f>'3. HPV Assessment_Input'!AA37</f>
        <v>0</v>
      </c>
      <c r="AB37" s="167">
        <f>'3. HPV Assessment_Input'!AB37</f>
        <v>0</v>
      </c>
      <c r="AC37" s="167">
        <f>'3. HPV Assessment_Input'!AC37</f>
        <v>0</v>
      </c>
      <c r="AD37" s="167">
        <f>'3. HPV Assessment_Input'!AD37</f>
        <v>0</v>
      </c>
      <c r="AE37" s="167">
        <f>'3. HPV Assessment_Input'!AE37</f>
        <v>0</v>
      </c>
      <c r="AF37" s="167">
        <f>'3. HPV Assessment_Input'!AF37</f>
        <v>0</v>
      </c>
      <c r="AG37" s="167">
        <f>'3. HPV Assessment_Input'!AG37</f>
        <v>0</v>
      </c>
      <c r="AH37" s="167">
        <f>'3. HPV Assessment_Input'!AH37</f>
        <v>0</v>
      </c>
      <c r="AI37" s="167">
        <f>'3. HPV Assessment_Input'!AI37</f>
        <v>0</v>
      </c>
      <c r="AJ37" s="167">
        <f>'3. HPV Assessment_Input'!AJ37</f>
        <v>0</v>
      </c>
      <c r="AK37" s="167">
        <f>'3. HPV Assessment_Input'!AK37</f>
        <v>0</v>
      </c>
      <c r="AL37" s="167">
        <f>'3. HPV Assessment_Input'!AL37</f>
        <v>0</v>
      </c>
      <c r="AM37" s="167">
        <f>'3. HPV Assessment_Input'!AM37</f>
        <v>0</v>
      </c>
      <c r="AN37" s="167">
        <f>'3. HPV Assessment_Input'!AN37</f>
        <v>0</v>
      </c>
      <c r="AO37" s="167">
        <f>'3. HPV Assessment_Input'!AO37</f>
        <v>0</v>
      </c>
      <c r="AP37" s="167">
        <f>'3. HPV Assessment_Input'!AP37</f>
        <v>0</v>
      </c>
      <c r="AQ37" s="167">
        <f>'3. HPV Assessment_Input'!AQ37</f>
        <v>0</v>
      </c>
      <c r="AR37" s="167">
        <f>'3. HPV Assessment_Input'!AR37</f>
        <v>0</v>
      </c>
      <c r="AS37" s="167">
        <f>'3. HPV Assessment_Input'!AS37</f>
        <v>0</v>
      </c>
      <c r="AT37" s="167">
        <f>'3. HPV Assessment_Input'!AT37</f>
        <v>0</v>
      </c>
      <c r="AU37" s="167">
        <f>'3. HPV Assessment_Input'!AU37</f>
        <v>0</v>
      </c>
      <c r="AV37" s="167">
        <f>'3. HPV Assessment_Input'!AV37</f>
        <v>0</v>
      </c>
      <c r="AW37" s="167">
        <f>'3. HPV Assessment_Input'!AW37</f>
        <v>0</v>
      </c>
      <c r="AX37" s="167">
        <f>'3. HPV Assessment_Input'!AX37</f>
        <v>0</v>
      </c>
      <c r="AY37" s="167">
        <f>'3. HPV Assessment_Input'!AY37</f>
        <v>0</v>
      </c>
      <c r="AZ37" s="167">
        <f>'3. HPV Assessment_Input'!AZ37</f>
        <v>0</v>
      </c>
      <c r="BA37" s="167">
        <f>'3. HPV Assessment_Input'!BA37</f>
        <v>0</v>
      </c>
      <c r="BB37" s="167">
        <f>'3. HPV Assessment_Input'!BB37</f>
        <v>0</v>
      </c>
      <c r="BC37" s="167">
        <f>'3. HPV Assessment_Input'!BC37</f>
        <v>0</v>
      </c>
      <c r="BD37" s="167">
        <f>'3. HPV Assessment_Input'!BD37</f>
        <v>0</v>
      </c>
      <c r="BE37" s="167">
        <f>'3. HPV Assessment_Input'!BE37</f>
        <v>0</v>
      </c>
      <c r="BF37" s="167">
        <f>'3. HPV Assessment_Input'!BF37</f>
        <v>0</v>
      </c>
    </row>
    <row r="38" spans="2:64" ht="30.95" customHeight="1">
      <c r="B38" s="115">
        <v>4.5</v>
      </c>
      <c r="C38" s="154" t="s">
        <v>188</v>
      </c>
      <c r="D38" s="167" t="str">
        <f>'3. HPV Assessment_Input'!D38</f>
        <v>Yes</v>
      </c>
      <c r="E38" s="167">
        <f>'3. HPV Assessment_Input'!E38</f>
        <v>0</v>
      </c>
      <c r="F38" s="167">
        <f>'3. HPV Assessment_Input'!F38</f>
        <v>0</v>
      </c>
      <c r="G38" s="167">
        <f>'3. HPV Assessment_Input'!G38</f>
        <v>0</v>
      </c>
      <c r="H38" s="167">
        <f>'3. HPV Assessment_Input'!H38</f>
        <v>0</v>
      </c>
      <c r="I38" s="167">
        <f>'3. HPV Assessment_Input'!I38</f>
        <v>0</v>
      </c>
      <c r="J38" s="167">
        <f>'3. HPV Assessment_Input'!J38</f>
        <v>0</v>
      </c>
      <c r="K38" s="167">
        <f>'3. HPV Assessment_Input'!K38</f>
        <v>0</v>
      </c>
      <c r="L38" s="167">
        <f>'3. HPV Assessment_Input'!L38</f>
        <v>0</v>
      </c>
      <c r="M38" s="167">
        <f>'3. HPV Assessment_Input'!M38</f>
        <v>0</v>
      </c>
      <c r="N38" s="167">
        <f>'3. HPV Assessment_Input'!N38</f>
        <v>0</v>
      </c>
      <c r="O38" s="167">
        <f>'3. HPV Assessment_Input'!O38</f>
        <v>0</v>
      </c>
      <c r="P38" s="167">
        <f>'3. HPV Assessment_Input'!P38</f>
        <v>0</v>
      </c>
      <c r="Q38" s="167">
        <f>'3. HPV Assessment_Input'!Q38</f>
        <v>0</v>
      </c>
      <c r="R38" s="167">
        <f>'3. HPV Assessment_Input'!R38</f>
        <v>0</v>
      </c>
      <c r="S38" s="167">
        <f>'3. HPV Assessment_Input'!S38</f>
        <v>0</v>
      </c>
      <c r="T38" s="167">
        <f>'3. HPV Assessment_Input'!T38</f>
        <v>0</v>
      </c>
      <c r="U38" s="167">
        <f>'3. HPV Assessment_Input'!U38</f>
        <v>0</v>
      </c>
      <c r="V38" s="167">
        <f>'3. HPV Assessment_Input'!V38</f>
        <v>0</v>
      </c>
      <c r="W38" s="167">
        <f>'3. HPV Assessment_Input'!W38</f>
        <v>0</v>
      </c>
      <c r="X38" s="167">
        <f>'3. HPV Assessment_Input'!X38</f>
        <v>0</v>
      </c>
      <c r="Y38" s="167">
        <f>'3. HPV Assessment_Input'!Y38</f>
        <v>0</v>
      </c>
      <c r="Z38" s="167">
        <f>'3. HPV Assessment_Input'!Z38</f>
        <v>0</v>
      </c>
      <c r="AA38" s="167">
        <f>'3. HPV Assessment_Input'!AA38</f>
        <v>0</v>
      </c>
      <c r="AB38" s="167">
        <f>'3. HPV Assessment_Input'!AB38</f>
        <v>0</v>
      </c>
      <c r="AC38" s="167">
        <f>'3. HPV Assessment_Input'!AC38</f>
        <v>0</v>
      </c>
      <c r="AD38" s="167">
        <f>'3. HPV Assessment_Input'!AD38</f>
        <v>0</v>
      </c>
      <c r="AE38" s="167">
        <f>'3. HPV Assessment_Input'!AE38</f>
        <v>0</v>
      </c>
      <c r="AF38" s="167">
        <f>'3. HPV Assessment_Input'!AF38</f>
        <v>0</v>
      </c>
      <c r="AG38" s="167">
        <f>'3. HPV Assessment_Input'!AG38</f>
        <v>0</v>
      </c>
      <c r="AH38" s="167">
        <f>'3. HPV Assessment_Input'!AH38</f>
        <v>0</v>
      </c>
      <c r="AI38" s="167">
        <f>'3. HPV Assessment_Input'!AI38</f>
        <v>0</v>
      </c>
      <c r="AJ38" s="167">
        <f>'3. HPV Assessment_Input'!AJ38</f>
        <v>0</v>
      </c>
      <c r="AK38" s="167">
        <f>'3. HPV Assessment_Input'!AK38</f>
        <v>0</v>
      </c>
      <c r="AL38" s="167">
        <f>'3. HPV Assessment_Input'!AL38</f>
        <v>0</v>
      </c>
      <c r="AM38" s="167">
        <f>'3. HPV Assessment_Input'!AM38</f>
        <v>0</v>
      </c>
      <c r="AN38" s="167">
        <f>'3. HPV Assessment_Input'!AN38</f>
        <v>0</v>
      </c>
      <c r="AO38" s="167">
        <f>'3. HPV Assessment_Input'!AO38</f>
        <v>0</v>
      </c>
      <c r="AP38" s="167">
        <f>'3. HPV Assessment_Input'!AP38</f>
        <v>0</v>
      </c>
      <c r="AQ38" s="167">
        <f>'3. HPV Assessment_Input'!AQ38</f>
        <v>0</v>
      </c>
      <c r="AR38" s="167">
        <f>'3. HPV Assessment_Input'!AR38</f>
        <v>0</v>
      </c>
      <c r="AS38" s="167">
        <f>'3. HPV Assessment_Input'!AS38</f>
        <v>0</v>
      </c>
      <c r="AT38" s="167">
        <f>'3. HPV Assessment_Input'!AT38</f>
        <v>0</v>
      </c>
      <c r="AU38" s="167">
        <f>'3. HPV Assessment_Input'!AU38</f>
        <v>0</v>
      </c>
      <c r="AV38" s="167">
        <f>'3. HPV Assessment_Input'!AV38</f>
        <v>0</v>
      </c>
      <c r="AW38" s="167">
        <f>'3. HPV Assessment_Input'!AW38</f>
        <v>0</v>
      </c>
      <c r="AX38" s="167">
        <f>'3. HPV Assessment_Input'!AX38</f>
        <v>0</v>
      </c>
      <c r="AY38" s="167">
        <f>'3. HPV Assessment_Input'!AY38</f>
        <v>0</v>
      </c>
      <c r="AZ38" s="167">
        <f>'3. HPV Assessment_Input'!AZ38</f>
        <v>0</v>
      </c>
      <c r="BA38" s="167">
        <f>'3. HPV Assessment_Input'!BA38</f>
        <v>0</v>
      </c>
      <c r="BB38" s="167">
        <f>'3. HPV Assessment_Input'!BB38</f>
        <v>0</v>
      </c>
      <c r="BC38" s="167">
        <f>'3. HPV Assessment_Input'!BC38</f>
        <v>0</v>
      </c>
      <c r="BD38" s="167">
        <f>'3. HPV Assessment_Input'!BD38</f>
        <v>0</v>
      </c>
      <c r="BE38" s="167">
        <f>'3. HPV Assessment_Input'!BE38</f>
        <v>0</v>
      </c>
      <c r="BF38" s="167">
        <f>'3. HPV Assessment_Input'!BF38</f>
        <v>0</v>
      </c>
    </row>
    <row r="39" spans="2:64" ht="15.75">
      <c r="B39" s="115" t="s">
        <v>255</v>
      </c>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row>
    <row r="40" spans="2:64" ht="39" customHeight="1">
      <c r="B40" s="115">
        <v>5.0999999999999996</v>
      </c>
      <c r="C40" s="155" t="s">
        <v>172</v>
      </c>
      <c r="D40" s="168" t="str">
        <f>'3. HPV Assessment_Input'!D40</f>
        <v>NA</v>
      </c>
      <c r="E40" s="168">
        <f>'3. HPV Assessment_Input'!E40</f>
        <v>0</v>
      </c>
      <c r="F40" s="168">
        <f>'3. HPV Assessment_Input'!F40</f>
        <v>0</v>
      </c>
      <c r="G40" s="168">
        <f>'3. HPV Assessment_Input'!G40</f>
        <v>0</v>
      </c>
      <c r="H40" s="168">
        <f>'3. HPV Assessment_Input'!H40</f>
        <v>0</v>
      </c>
      <c r="I40" s="168">
        <f>'3. HPV Assessment_Input'!I40</f>
        <v>0</v>
      </c>
      <c r="J40" s="168">
        <f>'3. HPV Assessment_Input'!J40</f>
        <v>0</v>
      </c>
      <c r="K40" s="168">
        <f>'3. HPV Assessment_Input'!K40</f>
        <v>0</v>
      </c>
      <c r="L40" s="168">
        <f>'3. HPV Assessment_Input'!L40</f>
        <v>0</v>
      </c>
      <c r="M40" s="168">
        <f>'3. HPV Assessment_Input'!M40</f>
        <v>0</v>
      </c>
      <c r="N40" s="168">
        <f>'3. HPV Assessment_Input'!N40</f>
        <v>0</v>
      </c>
      <c r="O40" s="168">
        <f>'3. HPV Assessment_Input'!O40</f>
        <v>0</v>
      </c>
      <c r="P40" s="168">
        <f>'3. HPV Assessment_Input'!P40</f>
        <v>0</v>
      </c>
      <c r="Q40" s="168">
        <f>'3. HPV Assessment_Input'!Q40</f>
        <v>0</v>
      </c>
      <c r="R40" s="168">
        <f>'3. HPV Assessment_Input'!R40</f>
        <v>0</v>
      </c>
      <c r="S40" s="168">
        <f>'3. HPV Assessment_Input'!S40</f>
        <v>0</v>
      </c>
      <c r="T40" s="168">
        <f>'3. HPV Assessment_Input'!T40</f>
        <v>0</v>
      </c>
      <c r="U40" s="168">
        <f>'3. HPV Assessment_Input'!U40</f>
        <v>0</v>
      </c>
      <c r="V40" s="168">
        <f>'3. HPV Assessment_Input'!V40</f>
        <v>0</v>
      </c>
      <c r="W40" s="168">
        <f>'3. HPV Assessment_Input'!W40</f>
        <v>0</v>
      </c>
      <c r="X40" s="168">
        <f>'3. HPV Assessment_Input'!X40</f>
        <v>0</v>
      </c>
      <c r="Y40" s="168">
        <f>'3. HPV Assessment_Input'!Y40</f>
        <v>0</v>
      </c>
      <c r="Z40" s="168">
        <f>'3. HPV Assessment_Input'!Z40</f>
        <v>0</v>
      </c>
      <c r="AA40" s="168">
        <f>'3. HPV Assessment_Input'!AA40</f>
        <v>0</v>
      </c>
      <c r="AB40" s="168">
        <f>'3. HPV Assessment_Input'!AB40</f>
        <v>0</v>
      </c>
      <c r="AC40" s="168">
        <f>'3. HPV Assessment_Input'!AC40</f>
        <v>0</v>
      </c>
      <c r="AD40" s="168">
        <f>'3. HPV Assessment_Input'!AD40</f>
        <v>0</v>
      </c>
      <c r="AE40" s="168">
        <f>'3. HPV Assessment_Input'!AE40</f>
        <v>0</v>
      </c>
      <c r="AF40" s="168">
        <f>'3. HPV Assessment_Input'!AF40</f>
        <v>0</v>
      </c>
      <c r="AG40" s="168">
        <f>'3. HPV Assessment_Input'!AG40</f>
        <v>0</v>
      </c>
      <c r="AH40" s="168">
        <f>'3. HPV Assessment_Input'!AH40</f>
        <v>0</v>
      </c>
      <c r="AI40" s="168">
        <f>'3. HPV Assessment_Input'!AI40</f>
        <v>0</v>
      </c>
      <c r="AJ40" s="168">
        <f>'3. HPV Assessment_Input'!AJ40</f>
        <v>0</v>
      </c>
      <c r="AK40" s="168">
        <f>'3. HPV Assessment_Input'!AK40</f>
        <v>0</v>
      </c>
      <c r="AL40" s="168">
        <f>'3. HPV Assessment_Input'!AL40</f>
        <v>0</v>
      </c>
      <c r="AM40" s="168">
        <f>'3. HPV Assessment_Input'!AM40</f>
        <v>0</v>
      </c>
      <c r="AN40" s="168">
        <f>'3. HPV Assessment_Input'!AN40</f>
        <v>0</v>
      </c>
      <c r="AO40" s="168">
        <f>'3. HPV Assessment_Input'!AO40</f>
        <v>0</v>
      </c>
      <c r="AP40" s="168">
        <f>'3. HPV Assessment_Input'!AP40</f>
        <v>0</v>
      </c>
      <c r="AQ40" s="168">
        <f>'3. HPV Assessment_Input'!AQ40</f>
        <v>0</v>
      </c>
      <c r="AR40" s="168">
        <f>'3. HPV Assessment_Input'!AR40</f>
        <v>0</v>
      </c>
      <c r="AS40" s="168">
        <f>'3. HPV Assessment_Input'!AS40</f>
        <v>0</v>
      </c>
      <c r="AT40" s="168">
        <f>'3. HPV Assessment_Input'!AT40</f>
        <v>0</v>
      </c>
      <c r="AU40" s="168">
        <f>'3. HPV Assessment_Input'!AU40</f>
        <v>0</v>
      </c>
      <c r="AV40" s="168">
        <f>'3. HPV Assessment_Input'!AV40</f>
        <v>0</v>
      </c>
      <c r="AW40" s="168">
        <f>'3. HPV Assessment_Input'!AW40</f>
        <v>0</v>
      </c>
      <c r="AX40" s="168">
        <f>'3. HPV Assessment_Input'!AX40</f>
        <v>0</v>
      </c>
      <c r="AY40" s="168">
        <f>'3. HPV Assessment_Input'!AY40</f>
        <v>0</v>
      </c>
      <c r="AZ40" s="168">
        <f>'3. HPV Assessment_Input'!AZ40</f>
        <v>0</v>
      </c>
      <c r="BA40" s="168">
        <f>'3. HPV Assessment_Input'!BA40</f>
        <v>0</v>
      </c>
      <c r="BB40" s="168">
        <f>'3. HPV Assessment_Input'!BB40</f>
        <v>0</v>
      </c>
      <c r="BC40" s="168">
        <f>'3. HPV Assessment_Input'!BC40</f>
        <v>0</v>
      </c>
      <c r="BD40" s="168">
        <f>'3. HPV Assessment_Input'!BD40</f>
        <v>0</v>
      </c>
      <c r="BE40" s="168">
        <f>'3. HPV Assessment_Input'!BE40</f>
        <v>0</v>
      </c>
      <c r="BF40" s="168">
        <f>'3. HPV Assessment_Input'!BF40</f>
        <v>0</v>
      </c>
    </row>
    <row r="41" spans="2:64" ht="39" customHeight="1">
      <c r="B41" s="115">
        <v>5.2</v>
      </c>
      <c r="C41" s="155" t="s">
        <v>173</v>
      </c>
      <c r="D41" s="168" t="str">
        <f>'3. HPV Assessment_Input'!D41</f>
        <v>Yes</v>
      </c>
      <c r="E41" s="168">
        <f>'3. HPV Assessment_Input'!E41</f>
        <v>0</v>
      </c>
      <c r="F41" s="168">
        <f>'3. HPV Assessment_Input'!F41</f>
        <v>0</v>
      </c>
      <c r="G41" s="168">
        <f>'3. HPV Assessment_Input'!G41</f>
        <v>0</v>
      </c>
      <c r="H41" s="168">
        <f>'3. HPV Assessment_Input'!H41</f>
        <v>0</v>
      </c>
      <c r="I41" s="168">
        <f>'3. HPV Assessment_Input'!I41</f>
        <v>0</v>
      </c>
      <c r="J41" s="168">
        <f>'3. HPV Assessment_Input'!J41</f>
        <v>0</v>
      </c>
      <c r="K41" s="168">
        <f>'3. HPV Assessment_Input'!K41</f>
        <v>0</v>
      </c>
      <c r="L41" s="168">
        <f>'3. HPV Assessment_Input'!L41</f>
        <v>0</v>
      </c>
      <c r="M41" s="168">
        <f>'3. HPV Assessment_Input'!M41</f>
        <v>0</v>
      </c>
      <c r="N41" s="168">
        <f>'3. HPV Assessment_Input'!N41</f>
        <v>0</v>
      </c>
      <c r="O41" s="168">
        <f>'3. HPV Assessment_Input'!O41</f>
        <v>0</v>
      </c>
      <c r="P41" s="168">
        <f>'3. HPV Assessment_Input'!P41</f>
        <v>0</v>
      </c>
      <c r="Q41" s="168">
        <f>'3. HPV Assessment_Input'!Q41</f>
        <v>0</v>
      </c>
      <c r="R41" s="168">
        <f>'3. HPV Assessment_Input'!R41</f>
        <v>0</v>
      </c>
      <c r="S41" s="168">
        <f>'3. HPV Assessment_Input'!S41</f>
        <v>0</v>
      </c>
      <c r="T41" s="168">
        <f>'3. HPV Assessment_Input'!T41</f>
        <v>0</v>
      </c>
      <c r="U41" s="168">
        <f>'3. HPV Assessment_Input'!U41</f>
        <v>0</v>
      </c>
      <c r="V41" s="168">
        <f>'3. HPV Assessment_Input'!V41</f>
        <v>0</v>
      </c>
      <c r="W41" s="168">
        <f>'3. HPV Assessment_Input'!W41</f>
        <v>0</v>
      </c>
      <c r="X41" s="168">
        <f>'3. HPV Assessment_Input'!X41</f>
        <v>0</v>
      </c>
      <c r="Y41" s="168">
        <f>'3. HPV Assessment_Input'!Y41</f>
        <v>0</v>
      </c>
      <c r="Z41" s="168">
        <f>'3. HPV Assessment_Input'!Z41</f>
        <v>0</v>
      </c>
      <c r="AA41" s="168">
        <f>'3. HPV Assessment_Input'!AA41</f>
        <v>0</v>
      </c>
      <c r="AB41" s="168">
        <f>'3. HPV Assessment_Input'!AB41</f>
        <v>0</v>
      </c>
      <c r="AC41" s="168">
        <f>'3. HPV Assessment_Input'!AC41</f>
        <v>0</v>
      </c>
      <c r="AD41" s="168">
        <f>'3. HPV Assessment_Input'!AD41</f>
        <v>0</v>
      </c>
      <c r="AE41" s="168">
        <f>'3. HPV Assessment_Input'!AE41</f>
        <v>0</v>
      </c>
      <c r="AF41" s="168">
        <f>'3. HPV Assessment_Input'!AF41</f>
        <v>0</v>
      </c>
      <c r="AG41" s="168">
        <f>'3. HPV Assessment_Input'!AG41</f>
        <v>0</v>
      </c>
      <c r="AH41" s="168">
        <f>'3. HPV Assessment_Input'!AH41</f>
        <v>0</v>
      </c>
      <c r="AI41" s="168">
        <f>'3. HPV Assessment_Input'!AI41</f>
        <v>0</v>
      </c>
      <c r="AJ41" s="168">
        <f>'3. HPV Assessment_Input'!AJ41</f>
        <v>0</v>
      </c>
      <c r="AK41" s="168">
        <f>'3. HPV Assessment_Input'!AK41</f>
        <v>0</v>
      </c>
      <c r="AL41" s="168">
        <f>'3. HPV Assessment_Input'!AL41</f>
        <v>0</v>
      </c>
      <c r="AM41" s="168">
        <f>'3. HPV Assessment_Input'!AM41</f>
        <v>0</v>
      </c>
      <c r="AN41" s="168">
        <f>'3. HPV Assessment_Input'!AN41</f>
        <v>0</v>
      </c>
      <c r="AO41" s="168">
        <f>'3. HPV Assessment_Input'!AO41</f>
        <v>0</v>
      </c>
      <c r="AP41" s="168">
        <f>'3. HPV Assessment_Input'!AP41</f>
        <v>0</v>
      </c>
      <c r="AQ41" s="168">
        <f>'3. HPV Assessment_Input'!AQ41</f>
        <v>0</v>
      </c>
      <c r="AR41" s="168">
        <f>'3. HPV Assessment_Input'!AR41</f>
        <v>0</v>
      </c>
      <c r="AS41" s="168">
        <f>'3. HPV Assessment_Input'!AS41</f>
        <v>0</v>
      </c>
      <c r="AT41" s="168">
        <f>'3. HPV Assessment_Input'!AT41</f>
        <v>0</v>
      </c>
      <c r="AU41" s="168">
        <f>'3. HPV Assessment_Input'!AU41</f>
        <v>0</v>
      </c>
      <c r="AV41" s="168">
        <f>'3. HPV Assessment_Input'!AV41</f>
        <v>0</v>
      </c>
      <c r="AW41" s="168">
        <f>'3. HPV Assessment_Input'!AW41</f>
        <v>0</v>
      </c>
      <c r="AX41" s="168">
        <f>'3. HPV Assessment_Input'!AX41</f>
        <v>0</v>
      </c>
      <c r="AY41" s="168">
        <f>'3. HPV Assessment_Input'!AY41</f>
        <v>0</v>
      </c>
      <c r="AZ41" s="168">
        <f>'3. HPV Assessment_Input'!AZ41</f>
        <v>0</v>
      </c>
      <c r="BA41" s="168">
        <f>'3. HPV Assessment_Input'!BA41</f>
        <v>0</v>
      </c>
      <c r="BB41" s="168">
        <f>'3. HPV Assessment_Input'!BB41</f>
        <v>0</v>
      </c>
      <c r="BC41" s="168">
        <f>'3. HPV Assessment_Input'!BC41</f>
        <v>0</v>
      </c>
      <c r="BD41" s="168">
        <f>'3. HPV Assessment_Input'!BD41</f>
        <v>0</v>
      </c>
      <c r="BE41" s="168">
        <f>'3. HPV Assessment_Input'!BE41</f>
        <v>0</v>
      </c>
      <c r="BF41" s="168">
        <f>'3. HPV Assessment_Input'!BF41</f>
        <v>0</v>
      </c>
    </row>
    <row r="42" spans="2:64" s="75" customFormat="1" ht="30" customHeight="1">
      <c r="B42" s="115">
        <v>5.3</v>
      </c>
      <c r="C42" s="155" t="s">
        <v>72</v>
      </c>
      <c r="D42" s="168" t="str">
        <f>'3. HPV Assessment_Input'!D42</f>
        <v>Yes</v>
      </c>
      <c r="E42" s="168">
        <f>'3. HPV Assessment_Input'!E42</f>
        <v>0</v>
      </c>
      <c r="F42" s="168">
        <f>'3. HPV Assessment_Input'!F42</f>
        <v>0</v>
      </c>
      <c r="G42" s="168">
        <f>'3. HPV Assessment_Input'!G42</f>
        <v>0</v>
      </c>
      <c r="H42" s="168">
        <f>'3. HPV Assessment_Input'!H42</f>
        <v>0</v>
      </c>
      <c r="I42" s="168">
        <f>'3. HPV Assessment_Input'!I42</f>
        <v>0</v>
      </c>
      <c r="J42" s="168">
        <f>'3. HPV Assessment_Input'!J42</f>
        <v>0</v>
      </c>
      <c r="K42" s="168">
        <f>'3. HPV Assessment_Input'!K42</f>
        <v>0</v>
      </c>
      <c r="L42" s="168">
        <f>'3. HPV Assessment_Input'!L42</f>
        <v>0</v>
      </c>
      <c r="M42" s="168">
        <f>'3. HPV Assessment_Input'!M42</f>
        <v>0</v>
      </c>
      <c r="N42" s="168">
        <f>'3. HPV Assessment_Input'!N42</f>
        <v>0</v>
      </c>
      <c r="O42" s="168">
        <f>'3. HPV Assessment_Input'!O42</f>
        <v>0</v>
      </c>
      <c r="P42" s="168">
        <f>'3. HPV Assessment_Input'!P42</f>
        <v>0</v>
      </c>
      <c r="Q42" s="168">
        <f>'3. HPV Assessment_Input'!Q42</f>
        <v>0</v>
      </c>
      <c r="R42" s="168">
        <f>'3. HPV Assessment_Input'!R42</f>
        <v>0</v>
      </c>
      <c r="S42" s="168">
        <f>'3. HPV Assessment_Input'!S42</f>
        <v>0</v>
      </c>
      <c r="T42" s="168">
        <f>'3. HPV Assessment_Input'!T42</f>
        <v>0</v>
      </c>
      <c r="U42" s="168">
        <f>'3. HPV Assessment_Input'!U42</f>
        <v>0</v>
      </c>
      <c r="V42" s="168">
        <f>'3. HPV Assessment_Input'!V42</f>
        <v>0</v>
      </c>
      <c r="W42" s="168">
        <f>'3. HPV Assessment_Input'!W42</f>
        <v>0</v>
      </c>
      <c r="X42" s="168">
        <f>'3. HPV Assessment_Input'!X42</f>
        <v>0</v>
      </c>
      <c r="Y42" s="168">
        <f>'3. HPV Assessment_Input'!Y42</f>
        <v>0</v>
      </c>
      <c r="Z42" s="168">
        <f>'3. HPV Assessment_Input'!Z42</f>
        <v>0</v>
      </c>
      <c r="AA42" s="168">
        <f>'3. HPV Assessment_Input'!AA42</f>
        <v>0</v>
      </c>
      <c r="AB42" s="168">
        <f>'3. HPV Assessment_Input'!AB42</f>
        <v>0</v>
      </c>
      <c r="AC42" s="168">
        <f>'3. HPV Assessment_Input'!AC42</f>
        <v>0</v>
      </c>
      <c r="AD42" s="168">
        <f>'3. HPV Assessment_Input'!AD42</f>
        <v>0</v>
      </c>
      <c r="AE42" s="168">
        <f>'3. HPV Assessment_Input'!AE42</f>
        <v>0</v>
      </c>
      <c r="AF42" s="168">
        <f>'3. HPV Assessment_Input'!AF42</f>
        <v>0</v>
      </c>
      <c r="AG42" s="168">
        <f>'3. HPV Assessment_Input'!AG42</f>
        <v>0</v>
      </c>
      <c r="AH42" s="168">
        <f>'3. HPV Assessment_Input'!AH42</f>
        <v>0</v>
      </c>
      <c r="AI42" s="168">
        <f>'3. HPV Assessment_Input'!AI42</f>
        <v>0</v>
      </c>
      <c r="AJ42" s="168">
        <f>'3. HPV Assessment_Input'!AJ42</f>
        <v>0</v>
      </c>
      <c r="AK42" s="168">
        <f>'3. HPV Assessment_Input'!AK42</f>
        <v>0</v>
      </c>
      <c r="AL42" s="168">
        <f>'3. HPV Assessment_Input'!AL42</f>
        <v>0</v>
      </c>
      <c r="AM42" s="168">
        <f>'3. HPV Assessment_Input'!AM42</f>
        <v>0</v>
      </c>
      <c r="AN42" s="168">
        <f>'3. HPV Assessment_Input'!AN42</f>
        <v>0</v>
      </c>
      <c r="AO42" s="168">
        <f>'3. HPV Assessment_Input'!AO42</f>
        <v>0</v>
      </c>
      <c r="AP42" s="168">
        <f>'3. HPV Assessment_Input'!AP42</f>
        <v>0</v>
      </c>
      <c r="AQ42" s="168">
        <f>'3. HPV Assessment_Input'!AQ42</f>
        <v>0</v>
      </c>
      <c r="AR42" s="168">
        <f>'3. HPV Assessment_Input'!AR42</f>
        <v>0</v>
      </c>
      <c r="AS42" s="168">
        <f>'3. HPV Assessment_Input'!AS42</f>
        <v>0</v>
      </c>
      <c r="AT42" s="168">
        <f>'3. HPV Assessment_Input'!AT42</f>
        <v>0</v>
      </c>
      <c r="AU42" s="168">
        <f>'3. HPV Assessment_Input'!AU42</f>
        <v>0</v>
      </c>
      <c r="AV42" s="168">
        <f>'3. HPV Assessment_Input'!AV42</f>
        <v>0</v>
      </c>
      <c r="AW42" s="168">
        <f>'3. HPV Assessment_Input'!AW42</f>
        <v>0</v>
      </c>
      <c r="AX42" s="168">
        <f>'3. HPV Assessment_Input'!AX42</f>
        <v>0</v>
      </c>
      <c r="AY42" s="168">
        <f>'3. HPV Assessment_Input'!AY42</f>
        <v>0</v>
      </c>
      <c r="AZ42" s="168">
        <f>'3. HPV Assessment_Input'!AZ42</f>
        <v>0</v>
      </c>
      <c r="BA42" s="168">
        <f>'3. HPV Assessment_Input'!BA42</f>
        <v>0</v>
      </c>
      <c r="BB42" s="168">
        <f>'3. HPV Assessment_Input'!BB42</f>
        <v>0</v>
      </c>
      <c r="BC42" s="168">
        <f>'3. HPV Assessment_Input'!BC42</f>
        <v>0</v>
      </c>
      <c r="BD42" s="168">
        <f>'3. HPV Assessment_Input'!BD42</f>
        <v>0</v>
      </c>
      <c r="BE42" s="168">
        <f>'3. HPV Assessment_Input'!BE42</f>
        <v>0</v>
      </c>
      <c r="BF42" s="168">
        <f>'3. HPV Assessment_Input'!BF42</f>
        <v>0</v>
      </c>
    </row>
    <row r="43" spans="2:64" s="75" customFormat="1" ht="30" customHeight="1">
      <c r="B43" s="115">
        <v>5.5</v>
      </c>
      <c r="C43" s="155" t="s">
        <v>202</v>
      </c>
      <c r="D43" s="168" t="str">
        <f>'3. HPV Assessment_Input'!D43</f>
        <v>KCH Cancer Center</v>
      </c>
      <c r="E43" s="168">
        <f>'3. HPV Assessment_Input'!E43</f>
        <v>0</v>
      </c>
      <c r="F43" s="168">
        <f>'3. HPV Assessment_Input'!F43</f>
        <v>0</v>
      </c>
      <c r="G43" s="168">
        <f>'3. HPV Assessment_Input'!G43</f>
        <v>0</v>
      </c>
      <c r="H43" s="168">
        <f>'3. HPV Assessment_Input'!H43</f>
        <v>0</v>
      </c>
      <c r="I43" s="168">
        <f>'3. HPV Assessment_Input'!I43</f>
        <v>0</v>
      </c>
      <c r="J43" s="168">
        <f>'3. HPV Assessment_Input'!J43</f>
        <v>0</v>
      </c>
      <c r="K43" s="168">
        <f>'3. HPV Assessment_Input'!K43</f>
        <v>0</v>
      </c>
      <c r="L43" s="168">
        <f>'3. HPV Assessment_Input'!L43</f>
        <v>0</v>
      </c>
      <c r="M43" s="168">
        <f>'3. HPV Assessment_Input'!M43</f>
        <v>0</v>
      </c>
      <c r="N43" s="168">
        <f>'3. HPV Assessment_Input'!N43</f>
        <v>0</v>
      </c>
      <c r="O43" s="168">
        <f>'3. HPV Assessment_Input'!O43</f>
        <v>0</v>
      </c>
      <c r="P43" s="168">
        <f>'3. HPV Assessment_Input'!P43</f>
        <v>0</v>
      </c>
      <c r="Q43" s="168">
        <f>'3. HPV Assessment_Input'!Q43</f>
        <v>0</v>
      </c>
      <c r="R43" s="168">
        <f>'3. HPV Assessment_Input'!R43</f>
        <v>0</v>
      </c>
      <c r="S43" s="168">
        <f>'3. HPV Assessment_Input'!S43</f>
        <v>0</v>
      </c>
      <c r="T43" s="168">
        <f>'3. HPV Assessment_Input'!T43</f>
        <v>0</v>
      </c>
      <c r="U43" s="168">
        <f>'3. HPV Assessment_Input'!U43</f>
        <v>0</v>
      </c>
      <c r="V43" s="168">
        <f>'3. HPV Assessment_Input'!V43</f>
        <v>0</v>
      </c>
      <c r="W43" s="168">
        <f>'3. HPV Assessment_Input'!W43</f>
        <v>0</v>
      </c>
      <c r="X43" s="168">
        <f>'3. HPV Assessment_Input'!X43</f>
        <v>0</v>
      </c>
      <c r="Y43" s="168">
        <f>'3. HPV Assessment_Input'!Y43</f>
        <v>0</v>
      </c>
      <c r="Z43" s="168">
        <f>'3. HPV Assessment_Input'!Z43</f>
        <v>0</v>
      </c>
      <c r="AA43" s="168">
        <f>'3. HPV Assessment_Input'!AA43</f>
        <v>0</v>
      </c>
      <c r="AB43" s="168">
        <f>'3. HPV Assessment_Input'!AB43</f>
        <v>0</v>
      </c>
      <c r="AC43" s="168">
        <f>'3. HPV Assessment_Input'!AC43</f>
        <v>0</v>
      </c>
      <c r="AD43" s="168">
        <f>'3. HPV Assessment_Input'!AD43</f>
        <v>0</v>
      </c>
      <c r="AE43" s="168">
        <f>'3. HPV Assessment_Input'!AE43</f>
        <v>0</v>
      </c>
      <c r="AF43" s="168">
        <f>'3. HPV Assessment_Input'!AF43</f>
        <v>0</v>
      </c>
      <c r="AG43" s="168">
        <f>'3. HPV Assessment_Input'!AG43</f>
        <v>0</v>
      </c>
      <c r="AH43" s="168">
        <f>'3. HPV Assessment_Input'!AH43</f>
        <v>0</v>
      </c>
      <c r="AI43" s="168">
        <f>'3. HPV Assessment_Input'!AI43</f>
        <v>0</v>
      </c>
      <c r="AJ43" s="168">
        <f>'3. HPV Assessment_Input'!AJ43</f>
        <v>0</v>
      </c>
      <c r="AK43" s="168">
        <f>'3. HPV Assessment_Input'!AK43</f>
        <v>0</v>
      </c>
      <c r="AL43" s="168">
        <f>'3. HPV Assessment_Input'!AL43</f>
        <v>0</v>
      </c>
      <c r="AM43" s="168">
        <f>'3. HPV Assessment_Input'!AM43</f>
        <v>0</v>
      </c>
      <c r="AN43" s="168">
        <f>'3. HPV Assessment_Input'!AN43</f>
        <v>0</v>
      </c>
      <c r="AO43" s="168">
        <f>'3. HPV Assessment_Input'!AO43</f>
        <v>0</v>
      </c>
      <c r="AP43" s="168">
        <f>'3. HPV Assessment_Input'!AP43</f>
        <v>0</v>
      </c>
      <c r="AQ43" s="168">
        <f>'3. HPV Assessment_Input'!AQ43</f>
        <v>0</v>
      </c>
      <c r="AR43" s="168">
        <f>'3. HPV Assessment_Input'!AR43</f>
        <v>0</v>
      </c>
      <c r="AS43" s="168">
        <f>'3. HPV Assessment_Input'!AS43</f>
        <v>0</v>
      </c>
      <c r="AT43" s="168">
        <f>'3. HPV Assessment_Input'!AT43</f>
        <v>0</v>
      </c>
      <c r="AU43" s="168">
        <f>'3. HPV Assessment_Input'!AU43</f>
        <v>0</v>
      </c>
      <c r="AV43" s="168">
        <f>'3. HPV Assessment_Input'!AV43</f>
        <v>0</v>
      </c>
      <c r="AW43" s="168">
        <f>'3. HPV Assessment_Input'!AW43</f>
        <v>0</v>
      </c>
      <c r="AX43" s="168">
        <f>'3. HPV Assessment_Input'!AX43</f>
        <v>0</v>
      </c>
      <c r="AY43" s="168">
        <f>'3. HPV Assessment_Input'!AY43</f>
        <v>0</v>
      </c>
      <c r="AZ43" s="168">
        <f>'3. HPV Assessment_Input'!AZ43</f>
        <v>0</v>
      </c>
      <c r="BA43" s="168">
        <f>'3. HPV Assessment_Input'!BA43</f>
        <v>0</v>
      </c>
      <c r="BB43" s="168">
        <f>'3. HPV Assessment_Input'!BB43</f>
        <v>0</v>
      </c>
      <c r="BC43" s="168">
        <f>'3. HPV Assessment_Input'!BC43</f>
        <v>0</v>
      </c>
      <c r="BD43" s="168">
        <f>'3. HPV Assessment_Input'!BD43</f>
        <v>0</v>
      </c>
      <c r="BE43" s="168">
        <f>'3. HPV Assessment_Input'!BE43</f>
        <v>0</v>
      </c>
      <c r="BF43" s="168">
        <f>'3. HPV Assessment_Input'!BF43</f>
        <v>0</v>
      </c>
    </row>
    <row r="44" spans="2:64" s="75" customFormat="1" ht="18.95" customHeight="1">
      <c r="B44" s="115" t="s">
        <v>232</v>
      </c>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row>
    <row r="45" spans="2:64" s="75" customFormat="1" ht="39.950000000000003" customHeight="1">
      <c r="B45" s="115">
        <v>6.1</v>
      </c>
      <c r="C45" s="157" t="s">
        <v>180</v>
      </c>
      <c r="D45" s="170" t="str">
        <f>'3. HPV Assessment_Input'!D45</f>
        <v>Dedicated cervical cancer screening room</v>
      </c>
      <c r="E45" s="170">
        <f>'3. HPV Assessment_Input'!E45</f>
        <v>0</v>
      </c>
      <c r="F45" s="170">
        <f>'3. HPV Assessment_Input'!F45</f>
        <v>0</v>
      </c>
      <c r="G45" s="170">
        <f>'3. HPV Assessment_Input'!G45</f>
        <v>0</v>
      </c>
      <c r="H45" s="170">
        <f>'3. HPV Assessment_Input'!H45</f>
        <v>0</v>
      </c>
      <c r="I45" s="170">
        <f>'3. HPV Assessment_Input'!I45</f>
        <v>0</v>
      </c>
      <c r="J45" s="170">
        <f>'3. HPV Assessment_Input'!J45</f>
        <v>0</v>
      </c>
      <c r="K45" s="170">
        <f>'3. HPV Assessment_Input'!K45</f>
        <v>0</v>
      </c>
      <c r="L45" s="170">
        <f>'3. HPV Assessment_Input'!L45</f>
        <v>0</v>
      </c>
      <c r="M45" s="170">
        <f>'3. HPV Assessment_Input'!M45</f>
        <v>0</v>
      </c>
      <c r="N45" s="170">
        <f>'3. HPV Assessment_Input'!N45</f>
        <v>0</v>
      </c>
      <c r="O45" s="170">
        <f>'3. HPV Assessment_Input'!O45</f>
        <v>0</v>
      </c>
      <c r="P45" s="170">
        <f>'3. HPV Assessment_Input'!P45</f>
        <v>0</v>
      </c>
      <c r="Q45" s="170">
        <f>'3. HPV Assessment_Input'!Q45</f>
        <v>0</v>
      </c>
      <c r="R45" s="170">
        <f>'3. HPV Assessment_Input'!R45</f>
        <v>0</v>
      </c>
      <c r="S45" s="170">
        <f>'3. HPV Assessment_Input'!S45</f>
        <v>0</v>
      </c>
      <c r="T45" s="170">
        <f>'3. HPV Assessment_Input'!T45</f>
        <v>0</v>
      </c>
      <c r="U45" s="170">
        <f>'3. HPV Assessment_Input'!U45</f>
        <v>0</v>
      </c>
      <c r="V45" s="170">
        <f>'3. HPV Assessment_Input'!V45</f>
        <v>0</v>
      </c>
      <c r="W45" s="170">
        <f>'3. HPV Assessment_Input'!W45</f>
        <v>0</v>
      </c>
      <c r="X45" s="170">
        <f>'3. HPV Assessment_Input'!X45</f>
        <v>0</v>
      </c>
      <c r="Y45" s="170">
        <f>'3. HPV Assessment_Input'!Y45</f>
        <v>0</v>
      </c>
      <c r="Z45" s="170">
        <f>'3. HPV Assessment_Input'!Z45</f>
        <v>0</v>
      </c>
      <c r="AA45" s="170">
        <f>'3. HPV Assessment_Input'!AA45</f>
        <v>0</v>
      </c>
      <c r="AB45" s="170">
        <f>'3. HPV Assessment_Input'!AB45</f>
        <v>0</v>
      </c>
      <c r="AC45" s="170">
        <f>'3. HPV Assessment_Input'!AC45</f>
        <v>0</v>
      </c>
      <c r="AD45" s="170">
        <f>'3. HPV Assessment_Input'!AD45</f>
        <v>0</v>
      </c>
      <c r="AE45" s="170">
        <f>'3. HPV Assessment_Input'!AE45</f>
        <v>0</v>
      </c>
      <c r="AF45" s="170">
        <f>'3. HPV Assessment_Input'!AF45</f>
        <v>0</v>
      </c>
      <c r="AG45" s="170">
        <f>'3. HPV Assessment_Input'!AG45</f>
        <v>0</v>
      </c>
      <c r="AH45" s="170">
        <f>'3. HPV Assessment_Input'!AH45</f>
        <v>0</v>
      </c>
      <c r="AI45" s="170">
        <f>'3. HPV Assessment_Input'!AI45</f>
        <v>0</v>
      </c>
      <c r="AJ45" s="170">
        <f>'3. HPV Assessment_Input'!AJ45</f>
        <v>0</v>
      </c>
      <c r="AK45" s="170">
        <f>'3. HPV Assessment_Input'!AK45</f>
        <v>0</v>
      </c>
      <c r="AL45" s="170">
        <f>'3. HPV Assessment_Input'!AL45</f>
        <v>0</v>
      </c>
      <c r="AM45" s="170">
        <f>'3. HPV Assessment_Input'!AM45</f>
        <v>0</v>
      </c>
      <c r="AN45" s="170">
        <f>'3. HPV Assessment_Input'!AN45</f>
        <v>0</v>
      </c>
      <c r="AO45" s="170">
        <f>'3. HPV Assessment_Input'!AO45</f>
        <v>0</v>
      </c>
      <c r="AP45" s="170">
        <f>'3. HPV Assessment_Input'!AP45</f>
        <v>0</v>
      </c>
      <c r="AQ45" s="170">
        <f>'3. HPV Assessment_Input'!AQ45</f>
        <v>0</v>
      </c>
      <c r="AR45" s="170">
        <f>'3. HPV Assessment_Input'!AR45</f>
        <v>0</v>
      </c>
      <c r="AS45" s="170">
        <f>'3. HPV Assessment_Input'!AS45</f>
        <v>0</v>
      </c>
      <c r="AT45" s="170">
        <f>'3. HPV Assessment_Input'!AT45</f>
        <v>0</v>
      </c>
      <c r="AU45" s="170">
        <f>'3. HPV Assessment_Input'!AU45</f>
        <v>0</v>
      </c>
      <c r="AV45" s="170">
        <f>'3. HPV Assessment_Input'!AV45</f>
        <v>0</v>
      </c>
      <c r="AW45" s="170">
        <f>'3. HPV Assessment_Input'!AW45</f>
        <v>0</v>
      </c>
      <c r="AX45" s="170">
        <f>'3. HPV Assessment_Input'!AX45</f>
        <v>0</v>
      </c>
      <c r="AY45" s="170">
        <f>'3. HPV Assessment_Input'!AY45</f>
        <v>0</v>
      </c>
      <c r="AZ45" s="170">
        <f>'3. HPV Assessment_Input'!AZ45</f>
        <v>0</v>
      </c>
      <c r="BA45" s="170">
        <f>'3. HPV Assessment_Input'!BA45</f>
        <v>0</v>
      </c>
      <c r="BB45" s="170">
        <f>'3. HPV Assessment_Input'!BB45</f>
        <v>0</v>
      </c>
      <c r="BC45" s="170">
        <f>'3. HPV Assessment_Input'!BC45</f>
        <v>0</v>
      </c>
      <c r="BD45" s="170">
        <f>'3. HPV Assessment_Input'!BD45</f>
        <v>0</v>
      </c>
      <c r="BE45" s="170">
        <f>'3. HPV Assessment_Input'!BE45</f>
        <v>0</v>
      </c>
      <c r="BF45" s="170">
        <f>'3. HPV Assessment_Input'!BF45</f>
        <v>0</v>
      </c>
    </row>
    <row r="46" spans="2:64" s="75" customFormat="1" ht="29.1" customHeight="1">
      <c r="B46" s="115">
        <v>6.2</v>
      </c>
      <c r="C46" s="157" t="s">
        <v>169</v>
      </c>
      <c r="D46" s="170" t="str">
        <f>'3. HPV Assessment_Input'!D46</f>
        <v>ART/MNCH only</v>
      </c>
      <c r="E46" s="170">
        <f>'3. HPV Assessment_Input'!E46</f>
        <v>0</v>
      </c>
      <c r="F46" s="170">
        <f>'3. HPV Assessment_Input'!F46</f>
        <v>0</v>
      </c>
      <c r="G46" s="170">
        <f>'3. HPV Assessment_Input'!G46</f>
        <v>0</v>
      </c>
      <c r="H46" s="170">
        <f>'3. HPV Assessment_Input'!H46</f>
        <v>0</v>
      </c>
      <c r="I46" s="170">
        <f>'3. HPV Assessment_Input'!I46</f>
        <v>0</v>
      </c>
      <c r="J46" s="170">
        <f>'3. HPV Assessment_Input'!J46</f>
        <v>0</v>
      </c>
      <c r="K46" s="170">
        <f>'3. HPV Assessment_Input'!K46</f>
        <v>0</v>
      </c>
      <c r="L46" s="170">
        <f>'3. HPV Assessment_Input'!L46</f>
        <v>0</v>
      </c>
      <c r="M46" s="170">
        <f>'3. HPV Assessment_Input'!M46</f>
        <v>0</v>
      </c>
      <c r="N46" s="170">
        <f>'3. HPV Assessment_Input'!N46</f>
        <v>0</v>
      </c>
      <c r="O46" s="170">
        <f>'3. HPV Assessment_Input'!O46</f>
        <v>0</v>
      </c>
      <c r="P46" s="170">
        <f>'3. HPV Assessment_Input'!P46</f>
        <v>0</v>
      </c>
      <c r="Q46" s="170">
        <f>'3. HPV Assessment_Input'!Q46</f>
        <v>0</v>
      </c>
      <c r="R46" s="170">
        <f>'3. HPV Assessment_Input'!R46</f>
        <v>0</v>
      </c>
      <c r="S46" s="170">
        <f>'3. HPV Assessment_Input'!S46</f>
        <v>0</v>
      </c>
      <c r="T46" s="170">
        <f>'3. HPV Assessment_Input'!T46</f>
        <v>0</v>
      </c>
      <c r="U46" s="170">
        <f>'3. HPV Assessment_Input'!U46</f>
        <v>0</v>
      </c>
      <c r="V46" s="170">
        <f>'3. HPV Assessment_Input'!V46</f>
        <v>0</v>
      </c>
      <c r="W46" s="170">
        <f>'3. HPV Assessment_Input'!W46</f>
        <v>0</v>
      </c>
      <c r="X46" s="170">
        <f>'3. HPV Assessment_Input'!X46</f>
        <v>0</v>
      </c>
      <c r="Y46" s="170">
        <f>'3. HPV Assessment_Input'!Y46</f>
        <v>0</v>
      </c>
      <c r="Z46" s="170">
        <f>'3. HPV Assessment_Input'!Z46</f>
        <v>0</v>
      </c>
      <c r="AA46" s="170">
        <f>'3. HPV Assessment_Input'!AA46</f>
        <v>0</v>
      </c>
      <c r="AB46" s="170">
        <f>'3. HPV Assessment_Input'!AB46</f>
        <v>0</v>
      </c>
      <c r="AC46" s="170">
        <f>'3. HPV Assessment_Input'!AC46</f>
        <v>0</v>
      </c>
      <c r="AD46" s="170">
        <f>'3. HPV Assessment_Input'!AD46</f>
        <v>0</v>
      </c>
      <c r="AE46" s="170">
        <f>'3. HPV Assessment_Input'!AE46</f>
        <v>0</v>
      </c>
      <c r="AF46" s="170">
        <f>'3. HPV Assessment_Input'!AF46</f>
        <v>0</v>
      </c>
      <c r="AG46" s="170">
        <f>'3. HPV Assessment_Input'!AG46</f>
        <v>0</v>
      </c>
      <c r="AH46" s="170">
        <f>'3. HPV Assessment_Input'!AH46</f>
        <v>0</v>
      </c>
      <c r="AI46" s="170">
        <f>'3. HPV Assessment_Input'!AI46</f>
        <v>0</v>
      </c>
      <c r="AJ46" s="170">
        <f>'3. HPV Assessment_Input'!AJ46</f>
        <v>0</v>
      </c>
      <c r="AK46" s="170">
        <f>'3. HPV Assessment_Input'!AK46</f>
        <v>0</v>
      </c>
      <c r="AL46" s="170">
        <f>'3. HPV Assessment_Input'!AL46</f>
        <v>0</v>
      </c>
      <c r="AM46" s="170">
        <f>'3. HPV Assessment_Input'!AM46</f>
        <v>0</v>
      </c>
      <c r="AN46" s="170">
        <f>'3. HPV Assessment_Input'!AN46</f>
        <v>0</v>
      </c>
      <c r="AO46" s="170">
        <f>'3. HPV Assessment_Input'!AO46</f>
        <v>0</v>
      </c>
      <c r="AP46" s="170">
        <f>'3. HPV Assessment_Input'!AP46</f>
        <v>0</v>
      </c>
      <c r="AQ46" s="170">
        <f>'3. HPV Assessment_Input'!AQ46</f>
        <v>0</v>
      </c>
      <c r="AR46" s="170">
        <f>'3. HPV Assessment_Input'!AR46</f>
        <v>0</v>
      </c>
      <c r="AS46" s="170">
        <f>'3. HPV Assessment_Input'!AS46</f>
        <v>0</v>
      </c>
      <c r="AT46" s="170">
        <f>'3. HPV Assessment_Input'!AT46</f>
        <v>0</v>
      </c>
      <c r="AU46" s="170">
        <f>'3. HPV Assessment_Input'!AU46</f>
        <v>0</v>
      </c>
      <c r="AV46" s="170">
        <f>'3. HPV Assessment_Input'!AV46</f>
        <v>0</v>
      </c>
      <c r="AW46" s="170">
        <f>'3. HPV Assessment_Input'!AW46</f>
        <v>0</v>
      </c>
      <c r="AX46" s="170">
        <f>'3. HPV Assessment_Input'!AX46</f>
        <v>0</v>
      </c>
      <c r="AY46" s="170">
        <f>'3. HPV Assessment_Input'!AY46</f>
        <v>0</v>
      </c>
      <c r="AZ46" s="170">
        <f>'3. HPV Assessment_Input'!AZ46</f>
        <v>0</v>
      </c>
      <c r="BA46" s="170">
        <f>'3. HPV Assessment_Input'!BA46</f>
        <v>0</v>
      </c>
      <c r="BB46" s="170">
        <f>'3. HPV Assessment_Input'!BB46</f>
        <v>0</v>
      </c>
      <c r="BC46" s="170">
        <f>'3. HPV Assessment_Input'!BC46</f>
        <v>0</v>
      </c>
      <c r="BD46" s="170">
        <f>'3. HPV Assessment_Input'!BD46</f>
        <v>0</v>
      </c>
      <c r="BE46" s="170">
        <f>'3. HPV Assessment_Input'!BE46</f>
        <v>0</v>
      </c>
      <c r="BF46" s="170">
        <f>'3. HPV Assessment_Input'!BF46</f>
        <v>0</v>
      </c>
    </row>
    <row r="47" spans="2:64" s="75" customFormat="1" ht="36.950000000000003" customHeight="1">
      <c r="B47" s="115">
        <v>6.3</v>
      </c>
      <c r="C47" s="157" t="s">
        <v>206</v>
      </c>
      <c r="D47" s="170" t="str">
        <f>'3. HPV Assessment_Input'!D47</f>
        <v>Patient self collect sample</v>
      </c>
      <c r="E47" s="170">
        <f>'3. HPV Assessment_Input'!E47</f>
        <v>0</v>
      </c>
      <c r="F47" s="170">
        <f>'3. HPV Assessment_Input'!F47</f>
        <v>0</v>
      </c>
      <c r="G47" s="170">
        <f>'3. HPV Assessment_Input'!G47</f>
        <v>0</v>
      </c>
      <c r="H47" s="170">
        <f>'3. HPV Assessment_Input'!H47</f>
        <v>0</v>
      </c>
      <c r="I47" s="170">
        <f>'3. HPV Assessment_Input'!I47</f>
        <v>0</v>
      </c>
      <c r="J47" s="170">
        <f>'3. HPV Assessment_Input'!J47</f>
        <v>0</v>
      </c>
      <c r="K47" s="170">
        <f>'3. HPV Assessment_Input'!K47</f>
        <v>0</v>
      </c>
      <c r="L47" s="170">
        <f>'3. HPV Assessment_Input'!L47</f>
        <v>0</v>
      </c>
      <c r="M47" s="170">
        <f>'3. HPV Assessment_Input'!M47</f>
        <v>0</v>
      </c>
      <c r="N47" s="170">
        <f>'3. HPV Assessment_Input'!N47</f>
        <v>0</v>
      </c>
      <c r="O47" s="170">
        <f>'3. HPV Assessment_Input'!O47</f>
        <v>0</v>
      </c>
      <c r="P47" s="170">
        <f>'3. HPV Assessment_Input'!P47</f>
        <v>0</v>
      </c>
      <c r="Q47" s="170">
        <f>'3. HPV Assessment_Input'!Q47</f>
        <v>0</v>
      </c>
      <c r="R47" s="170">
        <f>'3. HPV Assessment_Input'!R47</f>
        <v>0</v>
      </c>
      <c r="S47" s="170">
        <f>'3. HPV Assessment_Input'!S47</f>
        <v>0</v>
      </c>
      <c r="T47" s="170">
        <f>'3. HPV Assessment_Input'!T47</f>
        <v>0</v>
      </c>
      <c r="U47" s="170">
        <f>'3. HPV Assessment_Input'!U47</f>
        <v>0</v>
      </c>
      <c r="V47" s="170">
        <f>'3. HPV Assessment_Input'!V47</f>
        <v>0</v>
      </c>
      <c r="W47" s="170">
        <f>'3. HPV Assessment_Input'!W47</f>
        <v>0</v>
      </c>
      <c r="X47" s="170">
        <f>'3. HPV Assessment_Input'!X47</f>
        <v>0</v>
      </c>
      <c r="Y47" s="170">
        <f>'3. HPV Assessment_Input'!Y47</f>
        <v>0</v>
      </c>
      <c r="Z47" s="170">
        <f>'3. HPV Assessment_Input'!Z47</f>
        <v>0</v>
      </c>
      <c r="AA47" s="170">
        <f>'3. HPV Assessment_Input'!AA47</f>
        <v>0</v>
      </c>
      <c r="AB47" s="170">
        <f>'3. HPV Assessment_Input'!AB47</f>
        <v>0</v>
      </c>
      <c r="AC47" s="170">
        <f>'3. HPV Assessment_Input'!AC47</f>
        <v>0</v>
      </c>
      <c r="AD47" s="170">
        <f>'3. HPV Assessment_Input'!AD47</f>
        <v>0</v>
      </c>
      <c r="AE47" s="170">
        <f>'3. HPV Assessment_Input'!AE47</f>
        <v>0</v>
      </c>
      <c r="AF47" s="170">
        <f>'3. HPV Assessment_Input'!AF47</f>
        <v>0</v>
      </c>
      <c r="AG47" s="170">
        <f>'3. HPV Assessment_Input'!AG47</f>
        <v>0</v>
      </c>
      <c r="AH47" s="170">
        <f>'3. HPV Assessment_Input'!AH47</f>
        <v>0</v>
      </c>
      <c r="AI47" s="170">
        <f>'3. HPV Assessment_Input'!AI47</f>
        <v>0</v>
      </c>
      <c r="AJ47" s="170">
        <f>'3. HPV Assessment_Input'!AJ47</f>
        <v>0</v>
      </c>
      <c r="AK47" s="170">
        <f>'3. HPV Assessment_Input'!AK47</f>
        <v>0</v>
      </c>
      <c r="AL47" s="170">
        <f>'3. HPV Assessment_Input'!AL47</f>
        <v>0</v>
      </c>
      <c r="AM47" s="170">
        <f>'3. HPV Assessment_Input'!AM47</f>
        <v>0</v>
      </c>
      <c r="AN47" s="170">
        <f>'3. HPV Assessment_Input'!AN47</f>
        <v>0</v>
      </c>
      <c r="AO47" s="170">
        <f>'3. HPV Assessment_Input'!AO47</f>
        <v>0</v>
      </c>
      <c r="AP47" s="170">
        <f>'3. HPV Assessment_Input'!AP47</f>
        <v>0</v>
      </c>
      <c r="AQ47" s="170">
        <f>'3. HPV Assessment_Input'!AQ47</f>
        <v>0</v>
      </c>
      <c r="AR47" s="170">
        <f>'3. HPV Assessment_Input'!AR47</f>
        <v>0</v>
      </c>
      <c r="AS47" s="170">
        <f>'3. HPV Assessment_Input'!AS47</f>
        <v>0</v>
      </c>
      <c r="AT47" s="170">
        <f>'3. HPV Assessment_Input'!AT47</f>
        <v>0</v>
      </c>
      <c r="AU47" s="170">
        <f>'3. HPV Assessment_Input'!AU47</f>
        <v>0</v>
      </c>
      <c r="AV47" s="170">
        <f>'3. HPV Assessment_Input'!AV47</f>
        <v>0</v>
      </c>
      <c r="AW47" s="170">
        <f>'3. HPV Assessment_Input'!AW47</f>
        <v>0</v>
      </c>
      <c r="AX47" s="170">
        <f>'3. HPV Assessment_Input'!AX47</f>
        <v>0</v>
      </c>
      <c r="AY47" s="170">
        <f>'3. HPV Assessment_Input'!AY47</f>
        <v>0</v>
      </c>
      <c r="AZ47" s="170">
        <f>'3. HPV Assessment_Input'!AZ47</f>
        <v>0</v>
      </c>
      <c r="BA47" s="170">
        <f>'3. HPV Assessment_Input'!BA47</f>
        <v>0</v>
      </c>
      <c r="BB47" s="170">
        <f>'3. HPV Assessment_Input'!BB47</f>
        <v>0</v>
      </c>
      <c r="BC47" s="170">
        <f>'3. HPV Assessment_Input'!BC47</f>
        <v>0</v>
      </c>
      <c r="BD47" s="170">
        <f>'3. HPV Assessment_Input'!BD47</f>
        <v>0</v>
      </c>
      <c r="BE47" s="170">
        <f>'3. HPV Assessment_Input'!BE47</f>
        <v>0</v>
      </c>
      <c r="BF47" s="170">
        <f>'3. HPV Assessment_Input'!BF47</f>
        <v>0</v>
      </c>
    </row>
    <row r="48" spans="2:64" s="75" customFormat="1" ht="48" customHeight="1">
      <c r="B48" s="115">
        <v>6.4</v>
      </c>
      <c r="C48" s="157" t="s">
        <v>189</v>
      </c>
      <c r="D48" s="170" t="str">
        <f>'3. HPV Assessment_Input'!D48</f>
        <v>both swab and cryobrush whatever is available</v>
      </c>
      <c r="E48" s="170">
        <f>'3. HPV Assessment_Input'!E48</f>
        <v>0</v>
      </c>
      <c r="F48" s="170">
        <f>'3. HPV Assessment_Input'!F48</f>
        <v>0</v>
      </c>
      <c r="G48" s="170">
        <f>'3. HPV Assessment_Input'!G48</f>
        <v>0</v>
      </c>
      <c r="H48" s="170">
        <f>'3. HPV Assessment_Input'!H48</f>
        <v>0</v>
      </c>
      <c r="I48" s="170">
        <f>'3. HPV Assessment_Input'!I48</f>
        <v>0</v>
      </c>
      <c r="J48" s="170">
        <f>'3. HPV Assessment_Input'!J48</f>
        <v>0</v>
      </c>
      <c r="K48" s="170">
        <f>'3. HPV Assessment_Input'!K48</f>
        <v>0</v>
      </c>
      <c r="L48" s="170">
        <f>'3. HPV Assessment_Input'!L48</f>
        <v>0</v>
      </c>
      <c r="M48" s="170">
        <f>'3. HPV Assessment_Input'!M48</f>
        <v>0</v>
      </c>
      <c r="N48" s="170">
        <f>'3. HPV Assessment_Input'!N48</f>
        <v>0</v>
      </c>
      <c r="O48" s="170">
        <f>'3. HPV Assessment_Input'!O48</f>
        <v>0</v>
      </c>
      <c r="P48" s="170">
        <f>'3. HPV Assessment_Input'!P48</f>
        <v>0</v>
      </c>
      <c r="Q48" s="170">
        <f>'3. HPV Assessment_Input'!Q48</f>
        <v>0</v>
      </c>
      <c r="R48" s="170">
        <f>'3. HPV Assessment_Input'!R48</f>
        <v>0</v>
      </c>
      <c r="S48" s="170">
        <f>'3. HPV Assessment_Input'!S48</f>
        <v>0</v>
      </c>
      <c r="T48" s="170">
        <f>'3. HPV Assessment_Input'!T48</f>
        <v>0</v>
      </c>
      <c r="U48" s="170">
        <f>'3. HPV Assessment_Input'!U48</f>
        <v>0</v>
      </c>
      <c r="V48" s="170">
        <f>'3. HPV Assessment_Input'!V48</f>
        <v>0</v>
      </c>
      <c r="W48" s="170">
        <f>'3. HPV Assessment_Input'!W48</f>
        <v>0</v>
      </c>
      <c r="X48" s="170">
        <f>'3. HPV Assessment_Input'!X48</f>
        <v>0</v>
      </c>
      <c r="Y48" s="170">
        <f>'3. HPV Assessment_Input'!Y48</f>
        <v>0</v>
      </c>
      <c r="Z48" s="170">
        <f>'3. HPV Assessment_Input'!Z48</f>
        <v>0</v>
      </c>
      <c r="AA48" s="170">
        <f>'3. HPV Assessment_Input'!AA48</f>
        <v>0</v>
      </c>
      <c r="AB48" s="170">
        <f>'3. HPV Assessment_Input'!AB48</f>
        <v>0</v>
      </c>
      <c r="AC48" s="170">
        <f>'3. HPV Assessment_Input'!AC48</f>
        <v>0</v>
      </c>
      <c r="AD48" s="170">
        <f>'3. HPV Assessment_Input'!AD48</f>
        <v>0</v>
      </c>
      <c r="AE48" s="170">
        <f>'3. HPV Assessment_Input'!AE48</f>
        <v>0</v>
      </c>
      <c r="AF48" s="170">
        <f>'3. HPV Assessment_Input'!AF48</f>
        <v>0</v>
      </c>
      <c r="AG48" s="170">
        <f>'3. HPV Assessment_Input'!AG48</f>
        <v>0</v>
      </c>
      <c r="AH48" s="170">
        <f>'3. HPV Assessment_Input'!AH48</f>
        <v>0</v>
      </c>
      <c r="AI48" s="170">
        <f>'3. HPV Assessment_Input'!AI48</f>
        <v>0</v>
      </c>
      <c r="AJ48" s="170">
        <f>'3. HPV Assessment_Input'!AJ48</f>
        <v>0</v>
      </c>
      <c r="AK48" s="170">
        <f>'3. HPV Assessment_Input'!AK48</f>
        <v>0</v>
      </c>
      <c r="AL48" s="170">
        <f>'3. HPV Assessment_Input'!AL48</f>
        <v>0</v>
      </c>
      <c r="AM48" s="170">
        <f>'3. HPV Assessment_Input'!AM48</f>
        <v>0</v>
      </c>
      <c r="AN48" s="170">
        <f>'3. HPV Assessment_Input'!AN48</f>
        <v>0</v>
      </c>
      <c r="AO48" s="170">
        <f>'3. HPV Assessment_Input'!AO48</f>
        <v>0</v>
      </c>
      <c r="AP48" s="170">
        <f>'3. HPV Assessment_Input'!AP48</f>
        <v>0</v>
      </c>
      <c r="AQ48" s="170">
        <f>'3. HPV Assessment_Input'!AQ48</f>
        <v>0</v>
      </c>
      <c r="AR48" s="170">
        <f>'3. HPV Assessment_Input'!AR48</f>
        <v>0</v>
      </c>
      <c r="AS48" s="170">
        <f>'3. HPV Assessment_Input'!AS48</f>
        <v>0</v>
      </c>
      <c r="AT48" s="170">
        <f>'3. HPV Assessment_Input'!AT48</f>
        <v>0</v>
      </c>
      <c r="AU48" s="170">
        <f>'3. HPV Assessment_Input'!AU48</f>
        <v>0</v>
      </c>
      <c r="AV48" s="170">
        <f>'3. HPV Assessment_Input'!AV48</f>
        <v>0</v>
      </c>
      <c r="AW48" s="170">
        <f>'3. HPV Assessment_Input'!AW48</f>
        <v>0</v>
      </c>
      <c r="AX48" s="170">
        <f>'3. HPV Assessment_Input'!AX48</f>
        <v>0</v>
      </c>
      <c r="AY48" s="170">
        <f>'3. HPV Assessment_Input'!AY48</f>
        <v>0</v>
      </c>
      <c r="AZ48" s="170">
        <f>'3. HPV Assessment_Input'!AZ48</f>
        <v>0</v>
      </c>
      <c r="BA48" s="170">
        <f>'3. HPV Assessment_Input'!BA48</f>
        <v>0</v>
      </c>
      <c r="BB48" s="170">
        <f>'3. HPV Assessment_Input'!BB48</f>
        <v>0</v>
      </c>
      <c r="BC48" s="170">
        <f>'3. HPV Assessment_Input'!BC48</f>
        <v>0</v>
      </c>
      <c r="BD48" s="170">
        <f>'3. HPV Assessment_Input'!BD48</f>
        <v>0</v>
      </c>
      <c r="BE48" s="170">
        <f>'3. HPV Assessment_Input'!BE48</f>
        <v>0</v>
      </c>
      <c r="BF48" s="170">
        <f>'3. HPV Assessment_Input'!BF48</f>
        <v>0</v>
      </c>
    </row>
    <row r="49" spans="2:58" s="75" customFormat="1" ht="29.1" customHeight="1">
      <c r="B49" s="115">
        <v>6.5</v>
      </c>
      <c r="C49" s="157" t="s">
        <v>207</v>
      </c>
      <c r="D49" s="170" t="str">
        <f>'3. HPV Assessment_Input'!D49</f>
        <v>both swab and cryobrush whatever is available</v>
      </c>
      <c r="E49" s="170">
        <f>'3. HPV Assessment_Input'!E49</f>
        <v>0</v>
      </c>
      <c r="F49" s="170">
        <f>'3. HPV Assessment_Input'!F49</f>
        <v>0</v>
      </c>
      <c r="G49" s="170">
        <f>'3. HPV Assessment_Input'!G49</f>
        <v>0</v>
      </c>
      <c r="H49" s="170">
        <f>'3. HPV Assessment_Input'!H49</f>
        <v>0</v>
      </c>
      <c r="I49" s="170">
        <f>'3. HPV Assessment_Input'!I49</f>
        <v>0</v>
      </c>
      <c r="J49" s="170">
        <f>'3. HPV Assessment_Input'!J49</f>
        <v>0</v>
      </c>
      <c r="K49" s="170">
        <f>'3. HPV Assessment_Input'!K49</f>
        <v>0</v>
      </c>
      <c r="L49" s="170">
        <f>'3. HPV Assessment_Input'!L49</f>
        <v>0</v>
      </c>
      <c r="M49" s="170">
        <f>'3. HPV Assessment_Input'!M49</f>
        <v>0</v>
      </c>
      <c r="N49" s="170">
        <f>'3. HPV Assessment_Input'!N49</f>
        <v>0</v>
      </c>
      <c r="O49" s="170">
        <f>'3. HPV Assessment_Input'!O49</f>
        <v>0</v>
      </c>
      <c r="P49" s="170">
        <f>'3. HPV Assessment_Input'!P49</f>
        <v>0</v>
      </c>
      <c r="Q49" s="170">
        <f>'3. HPV Assessment_Input'!Q49</f>
        <v>0</v>
      </c>
      <c r="R49" s="170">
        <f>'3. HPV Assessment_Input'!R49</f>
        <v>0</v>
      </c>
      <c r="S49" s="170">
        <f>'3. HPV Assessment_Input'!S49</f>
        <v>0</v>
      </c>
      <c r="T49" s="170">
        <f>'3. HPV Assessment_Input'!T49</f>
        <v>0</v>
      </c>
      <c r="U49" s="170">
        <f>'3. HPV Assessment_Input'!U49</f>
        <v>0</v>
      </c>
      <c r="V49" s="170">
        <f>'3. HPV Assessment_Input'!V49</f>
        <v>0</v>
      </c>
      <c r="W49" s="170">
        <f>'3. HPV Assessment_Input'!W49</f>
        <v>0</v>
      </c>
      <c r="X49" s="170">
        <f>'3. HPV Assessment_Input'!X49</f>
        <v>0</v>
      </c>
      <c r="Y49" s="170">
        <f>'3. HPV Assessment_Input'!Y49</f>
        <v>0</v>
      </c>
      <c r="Z49" s="170">
        <f>'3. HPV Assessment_Input'!Z49</f>
        <v>0</v>
      </c>
      <c r="AA49" s="170">
        <f>'3. HPV Assessment_Input'!AA49</f>
        <v>0</v>
      </c>
      <c r="AB49" s="170">
        <f>'3. HPV Assessment_Input'!AB49</f>
        <v>0</v>
      </c>
      <c r="AC49" s="170">
        <f>'3. HPV Assessment_Input'!AC49</f>
        <v>0</v>
      </c>
      <c r="AD49" s="170">
        <f>'3. HPV Assessment_Input'!AD49</f>
        <v>0</v>
      </c>
      <c r="AE49" s="170">
        <f>'3. HPV Assessment_Input'!AE49</f>
        <v>0</v>
      </c>
      <c r="AF49" s="170">
        <f>'3. HPV Assessment_Input'!AF49</f>
        <v>0</v>
      </c>
      <c r="AG49" s="170">
        <f>'3. HPV Assessment_Input'!AG49</f>
        <v>0</v>
      </c>
      <c r="AH49" s="170">
        <f>'3. HPV Assessment_Input'!AH49</f>
        <v>0</v>
      </c>
      <c r="AI49" s="170">
        <f>'3. HPV Assessment_Input'!AI49</f>
        <v>0</v>
      </c>
      <c r="AJ49" s="170">
        <f>'3. HPV Assessment_Input'!AJ49</f>
        <v>0</v>
      </c>
      <c r="AK49" s="170">
        <f>'3. HPV Assessment_Input'!AK49</f>
        <v>0</v>
      </c>
      <c r="AL49" s="170">
        <f>'3. HPV Assessment_Input'!AL49</f>
        <v>0</v>
      </c>
      <c r="AM49" s="170">
        <f>'3. HPV Assessment_Input'!AM49</f>
        <v>0</v>
      </c>
      <c r="AN49" s="170">
        <f>'3. HPV Assessment_Input'!AN49</f>
        <v>0</v>
      </c>
      <c r="AO49" s="170">
        <f>'3. HPV Assessment_Input'!AO49</f>
        <v>0</v>
      </c>
      <c r="AP49" s="170">
        <f>'3. HPV Assessment_Input'!AP49</f>
        <v>0</v>
      </c>
      <c r="AQ49" s="170">
        <f>'3. HPV Assessment_Input'!AQ49</f>
        <v>0</v>
      </c>
      <c r="AR49" s="170">
        <f>'3. HPV Assessment_Input'!AR49</f>
        <v>0</v>
      </c>
      <c r="AS49" s="170">
        <f>'3. HPV Assessment_Input'!AS49</f>
        <v>0</v>
      </c>
      <c r="AT49" s="170">
        <f>'3. HPV Assessment_Input'!AT49</f>
        <v>0</v>
      </c>
      <c r="AU49" s="170">
        <f>'3. HPV Assessment_Input'!AU49</f>
        <v>0</v>
      </c>
      <c r="AV49" s="170">
        <f>'3. HPV Assessment_Input'!AV49</f>
        <v>0</v>
      </c>
      <c r="AW49" s="170">
        <f>'3. HPV Assessment_Input'!AW49</f>
        <v>0</v>
      </c>
      <c r="AX49" s="170">
        <f>'3. HPV Assessment_Input'!AX49</f>
        <v>0</v>
      </c>
      <c r="AY49" s="170">
        <f>'3. HPV Assessment_Input'!AY49</f>
        <v>0</v>
      </c>
      <c r="AZ49" s="170">
        <f>'3. HPV Assessment_Input'!AZ49</f>
        <v>0</v>
      </c>
      <c r="BA49" s="170">
        <f>'3. HPV Assessment_Input'!BA49</f>
        <v>0</v>
      </c>
      <c r="BB49" s="170">
        <f>'3. HPV Assessment_Input'!BB49</f>
        <v>0</v>
      </c>
      <c r="BC49" s="170">
        <f>'3. HPV Assessment_Input'!BC49</f>
        <v>0</v>
      </c>
      <c r="BD49" s="170">
        <f>'3. HPV Assessment_Input'!BD49</f>
        <v>0</v>
      </c>
      <c r="BE49" s="170">
        <f>'3. HPV Assessment_Input'!BE49</f>
        <v>0</v>
      </c>
      <c r="BF49" s="170">
        <f>'3. HPV Assessment_Input'!BF49</f>
        <v>0</v>
      </c>
    </row>
    <row r="50" spans="2:58" s="75" customFormat="1" ht="33" customHeight="1">
      <c r="B50" s="115">
        <v>6.5</v>
      </c>
      <c r="C50" s="157" t="s">
        <v>191</v>
      </c>
      <c r="D50" s="170" t="str">
        <f>'3. HPV Assessment_Input'!D50</f>
        <v>Clinician/HCW take samples to the testing lab</v>
      </c>
      <c r="E50" s="170">
        <f>'3. HPV Assessment_Input'!E50</f>
        <v>0</v>
      </c>
      <c r="F50" s="170">
        <f>'3. HPV Assessment_Input'!F50</f>
        <v>0</v>
      </c>
      <c r="G50" s="170">
        <f>'3. HPV Assessment_Input'!G50</f>
        <v>0</v>
      </c>
      <c r="H50" s="170">
        <f>'3. HPV Assessment_Input'!H50</f>
        <v>0</v>
      </c>
      <c r="I50" s="170">
        <f>'3. HPV Assessment_Input'!I50</f>
        <v>0</v>
      </c>
      <c r="J50" s="170">
        <f>'3. HPV Assessment_Input'!J50</f>
        <v>0</v>
      </c>
      <c r="K50" s="170">
        <f>'3. HPV Assessment_Input'!K50</f>
        <v>0</v>
      </c>
      <c r="L50" s="170">
        <f>'3. HPV Assessment_Input'!L50</f>
        <v>0</v>
      </c>
      <c r="M50" s="170">
        <f>'3. HPV Assessment_Input'!M50</f>
        <v>0</v>
      </c>
      <c r="N50" s="170">
        <f>'3. HPV Assessment_Input'!N50</f>
        <v>0</v>
      </c>
      <c r="O50" s="170">
        <f>'3. HPV Assessment_Input'!O50</f>
        <v>0</v>
      </c>
      <c r="P50" s="170">
        <f>'3. HPV Assessment_Input'!P50</f>
        <v>0</v>
      </c>
      <c r="Q50" s="170">
        <f>'3. HPV Assessment_Input'!Q50</f>
        <v>0</v>
      </c>
      <c r="R50" s="170">
        <f>'3. HPV Assessment_Input'!R50</f>
        <v>0</v>
      </c>
      <c r="S50" s="170">
        <f>'3. HPV Assessment_Input'!S50</f>
        <v>0</v>
      </c>
      <c r="T50" s="170">
        <f>'3. HPV Assessment_Input'!T50</f>
        <v>0</v>
      </c>
      <c r="U50" s="170">
        <f>'3. HPV Assessment_Input'!U50</f>
        <v>0</v>
      </c>
      <c r="V50" s="170">
        <f>'3. HPV Assessment_Input'!V50</f>
        <v>0</v>
      </c>
      <c r="W50" s="170">
        <f>'3. HPV Assessment_Input'!W50</f>
        <v>0</v>
      </c>
      <c r="X50" s="170">
        <f>'3. HPV Assessment_Input'!X50</f>
        <v>0</v>
      </c>
      <c r="Y50" s="170">
        <f>'3. HPV Assessment_Input'!Y50</f>
        <v>0</v>
      </c>
      <c r="Z50" s="170">
        <f>'3. HPV Assessment_Input'!Z50</f>
        <v>0</v>
      </c>
      <c r="AA50" s="170">
        <f>'3. HPV Assessment_Input'!AA50</f>
        <v>0</v>
      </c>
      <c r="AB50" s="170">
        <f>'3. HPV Assessment_Input'!AB50</f>
        <v>0</v>
      </c>
      <c r="AC50" s="170">
        <f>'3. HPV Assessment_Input'!AC50</f>
        <v>0</v>
      </c>
      <c r="AD50" s="170">
        <f>'3. HPV Assessment_Input'!AD50</f>
        <v>0</v>
      </c>
      <c r="AE50" s="170">
        <f>'3. HPV Assessment_Input'!AE50</f>
        <v>0</v>
      </c>
      <c r="AF50" s="170">
        <f>'3. HPV Assessment_Input'!AF50</f>
        <v>0</v>
      </c>
      <c r="AG50" s="170">
        <f>'3. HPV Assessment_Input'!AG50</f>
        <v>0</v>
      </c>
      <c r="AH50" s="170">
        <f>'3. HPV Assessment_Input'!AH50</f>
        <v>0</v>
      </c>
      <c r="AI50" s="170">
        <f>'3. HPV Assessment_Input'!AI50</f>
        <v>0</v>
      </c>
      <c r="AJ50" s="170">
        <f>'3. HPV Assessment_Input'!AJ50</f>
        <v>0</v>
      </c>
      <c r="AK50" s="170">
        <f>'3. HPV Assessment_Input'!AK50</f>
        <v>0</v>
      </c>
      <c r="AL50" s="170">
        <f>'3. HPV Assessment_Input'!AL50</f>
        <v>0</v>
      </c>
      <c r="AM50" s="170">
        <f>'3. HPV Assessment_Input'!AM50</f>
        <v>0</v>
      </c>
      <c r="AN50" s="170">
        <f>'3. HPV Assessment_Input'!AN50</f>
        <v>0</v>
      </c>
      <c r="AO50" s="170">
        <f>'3. HPV Assessment_Input'!AO50</f>
        <v>0</v>
      </c>
      <c r="AP50" s="170">
        <f>'3. HPV Assessment_Input'!AP50</f>
        <v>0</v>
      </c>
      <c r="AQ50" s="170">
        <f>'3. HPV Assessment_Input'!AQ50</f>
        <v>0</v>
      </c>
      <c r="AR50" s="170">
        <f>'3. HPV Assessment_Input'!AR50</f>
        <v>0</v>
      </c>
      <c r="AS50" s="170">
        <f>'3. HPV Assessment_Input'!AS50</f>
        <v>0</v>
      </c>
      <c r="AT50" s="170">
        <f>'3. HPV Assessment_Input'!AT50</f>
        <v>0</v>
      </c>
      <c r="AU50" s="170">
        <f>'3. HPV Assessment_Input'!AU50</f>
        <v>0</v>
      </c>
      <c r="AV50" s="170">
        <f>'3. HPV Assessment_Input'!AV50</f>
        <v>0</v>
      </c>
      <c r="AW50" s="170">
        <f>'3. HPV Assessment_Input'!AW50</f>
        <v>0</v>
      </c>
      <c r="AX50" s="170">
        <f>'3. HPV Assessment_Input'!AX50</f>
        <v>0</v>
      </c>
      <c r="AY50" s="170">
        <f>'3. HPV Assessment_Input'!AY50</f>
        <v>0</v>
      </c>
      <c r="AZ50" s="170">
        <f>'3. HPV Assessment_Input'!AZ50</f>
        <v>0</v>
      </c>
      <c r="BA50" s="170">
        <f>'3. HPV Assessment_Input'!BA50</f>
        <v>0</v>
      </c>
      <c r="BB50" s="170">
        <f>'3. HPV Assessment_Input'!BB50</f>
        <v>0</v>
      </c>
      <c r="BC50" s="170">
        <f>'3. HPV Assessment_Input'!BC50</f>
        <v>0</v>
      </c>
      <c r="BD50" s="170">
        <f>'3. HPV Assessment_Input'!BD50</f>
        <v>0</v>
      </c>
      <c r="BE50" s="170">
        <f>'3. HPV Assessment_Input'!BE50</f>
        <v>0</v>
      </c>
      <c r="BF50" s="170">
        <f>'3. HPV Assessment_Input'!BF50</f>
        <v>0</v>
      </c>
    </row>
    <row r="51" spans="2:58" s="75" customFormat="1" ht="29.1" customHeight="1">
      <c r="B51" s="115">
        <v>6.6</v>
      </c>
      <c r="C51" s="157" t="s">
        <v>190</v>
      </c>
      <c r="D51" s="170" t="str">
        <f>'3. HPV Assessment_Input'!D51</f>
        <v>Yes-always</v>
      </c>
      <c r="E51" s="170">
        <f>'3. HPV Assessment_Input'!E51</f>
        <v>0</v>
      </c>
      <c r="F51" s="170">
        <f>'3. HPV Assessment_Input'!F51</f>
        <v>0</v>
      </c>
      <c r="G51" s="170">
        <f>'3. HPV Assessment_Input'!G51</f>
        <v>0</v>
      </c>
      <c r="H51" s="170">
        <f>'3. HPV Assessment_Input'!H51</f>
        <v>0</v>
      </c>
      <c r="I51" s="170">
        <f>'3. HPV Assessment_Input'!I51</f>
        <v>0</v>
      </c>
      <c r="J51" s="170">
        <f>'3. HPV Assessment_Input'!J51</f>
        <v>0</v>
      </c>
      <c r="K51" s="170">
        <f>'3. HPV Assessment_Input'!K51</f>
        <v>0</v>
      </c>
      <c r="L51" s="170">
        <f>'3. HPV Assessment_Input'!L51</f>
        <v>0</v>
      </c>
      <c r="M51" s="170">
        <f>'3. HPV Assessment_Input'!M51</f>
        <v>0</v>
      </c>
      <c r="N51" s="170">
        <f>'3. HPV Assessment_Input'!N51</f>
        <v>0</v>
      </c>
      <c r="O51" s="170">
        <f>'3. HPV Assessment_Input'!O51</f>
        <v>0</v>
      </c>
      <c r="P51" s="170">
        <f>'3. HPV Assessment_Input'!P51</f>
        <v>0</v>
      </c>
      <c r="Q51" s="170">
        <f>'3. HPV Assessment_Input'!Q51</f>
        <v>0</v>
      </c>
      <c r="R51" s="170">
        <f>'3. HPV Assessment_Input'!R51</f>
        <v>0</v>
      </c>
      <c r="S51" s="170">
        <f>'3. HPV Assessment_Input'!S51</f>
        <v>0</v>
      </c>
      <c r="T51" s="170">
        <f>'3. HPV Assessment_Input'!T51</f>
        <v>0</v>
      </c>
      <c r="U51" s="170">
        <f>'3. HPV Assessment_Input'!U51</f>
        <v>0</v>
      </c>
      <c r="V51" s="170">
        <f>'3. HPV Assessment_Input'!V51</f>
        <v>0</v>
      </c>
      <c r="W51" s="170">
        <f>'3. HPV Assessment_Input'!W51</f>
        <v>0</v>
      </c>
      <c r="X51" s="170">
        <f>'3. HPV Assessment_Input'!X51</f>
        <v>0</v>
      </c>
      <c r="Y51" s="170">
        <f>'3. HPV Assessment_Input'!Y51</f>
        <v>0</v>
      </c>
      <c r="Z51" s="170">
        <f>'3. HPV Assessment_Input'!Z51</f>
        <v>0</v>
      </c>
      <c r="AA51" s="170">
        <f>'3. HPV Assessment_Input'!AA51</f>
        <v>0</v>
      </c>
      <c r="AB51" s="170">
        <f>'3. HPV Assessment_Input'!AB51</f>
        <v>0</v>
      </c>
      <c r="AC51" s="170">
        <f>'3. HPV Assessment_Input'!AC51</f>
        <v>0</v>
      </c>
      <c r="AD51" s="170">
        <f>'3. HPV Assessment_Input'!AD51</f>
        <v>0</v>
      </c>
      <c r="AE51" s="170">
        <f>'3. HPV Assessment_Input'!AE51</f>
        <v>0</v>
      </c>
      <c r="AF51" s="170">
        <f>'3. HPV Assessment_Input'!AF51</f>
        <v>0</v>
      </c>
      <c r="AG51" s="170">
        <f>'3. HPV Assessment_Input'!AG51</f>
        <v>0</v>
      </c>
      <c r="AH51" s="170">
        <f>'3. HPV Assessment_Input'!AH51</f>
        <v>0</v>
      </c>
      <c r="AI51" s="170">
        <f>'3. HPV Assessment_Input'!AI51</f>
        <v>0</v>
      </c>
      <c r="AJ51" s="170">
        <f>'3. HPV Assessment_Input'!AJ51</f>
        <v>0</v>
      </c>
      <c r="AK51" s="170">
        <f>'3. HPV Assessment_Input'!AK51</f>
        <v>0</v>
      </c>
      <c r="AL51" s="170">
        <f>'3. HPV Assessment_Input'!AL51</f>
        <v>0</v>
      </c>
      <c r="AM51" s="170">
        <f>'3. HPV Assessment_Input'!AM51</f>
        <v>0</v>
      </c>
      <c r="AN51" s="170">
        <f>'3. HPV Assessment_Input'!AN51</f>
        <v>0</v>
      </c>
      <c r="AO51" s="170">
        <f>'3. HPV Assessment_Input'!AO51</f>
        <v>0</v>
      </c>
      <c r="AP51" s="170">
        <f>'3. HPV Assessment_Input'!AP51</f>
        <v>0</v>
      </c>
      <c r="AQ51" s="170">
        <f>'3. HPV Assessment_Input'!AQ51</f>
        <v>0</v>
      </c>
      <c r="AR51" s="170">
        <f>'3. HPV Assessment_Input'!AR51</f>
        <v>0</v>
      </c>
      <c r="AS51" s="170">
        <f>'3. HPV Assessment_Input'!AS51</f>
        <v>0</v>
      </c>
      <c r="AT51" s="170">
        <f>'3. HPV Assessment_Input'!AT51</f>
        <v>0</v>
      </c>
      <c r="AU51" s="170">
        <f>'3. HPV Assessment_Input'!AU51</f>
        <v>0</v>
      </c>
      <c r="AV51" s="170">
        <f>'3. HPV Assessment_Input'!AV51</f>
        <v>0</v>
      </c>
      <c r="AW51" s="170">
        <f>'3. HPV Assessment_Input'!AW51</f>
        <v>0</v>
      </c>
      <c r="AX51" s="170">
        <f>'3. HPV Assessment_Input'!AX51</f>
        <v>0</v>
      </c>
      <c r="AY51" s="170">
        <f>'3. HPV Assessment_Input'!AY51</f>
        <v>0</v>
      </c>
      <c r="AZ51" s="170">
        <f>'3. HPV Assessment_Input'!AZ51</f>
        <v>0</v>
      </c>
      <c r="BA51" s="170">
        <f>'3. HPV Assessment_Input'!BA51</f>
        <v>0</v>
      </c>
      <c r="BB51" s="170">
        <f>'3. HPV Assessment_Input'!BB51</f>
        <v>0</v>
      </c>
      <c r="BC51" s="170">
        <f>'3. HPV Assessment_Input'!BC51</f>
        <v>0</v>
      </c>
      <c r="BD51" s="170">
        <f>'3. HPV Assessment_Input'!BD51</f>
        <v>0</v>
      </c>
      <c r="BE51" s="170">
        <f>'3. HPV Assessment_Input'!BE51</f>
        <v>0</v>
      </c>
      <c r="BF51" s="170">
        <f>'3. HPV Assessment_Input'!BF51</f>
        <v>0</v>
      </c>
    </row>
    <row r="52" spans="2:58" s="75" customFormat="1" ht="29.1" customHeight="1">
      <c r="B52" s="115">
        <v>6.7</v>
      </c>
      <c r="C52" s="156" t="s">
        <v>174</v>
      </c>
      <c r="D52" s="170" t="str">
        <f>'3. HPV Assessment_Input'!D52</f>
        <v xml:space="preserve">No </v>
      </c>
      <c r="E52" s="170">
        <f>'3. HPV Assessment_Input'!E52</f>
        <v>0</v>
      </c>
      <c r="F52" s="170">
        <f>'3. HPV Assessment_Input'!F52</f>
        <v>0</v>
      </c>
      <c r="G52" s="170">
        <f>'3. HPV Assessment_Input'!G52</f>
        <v>0</v>
      </c>
      <c r="H52" s="170">
        <f>'3. HPV Assessment_Input'!H52</f>
        <v>0</v>
      </c>
      <c r="I52" s="170">
        <f>'3. HPV Assessment_Input'!I52</f>
        <v>0</v>
      </c>
      <c r="J52" s="170">
        <f>'3. HPV Assessment_Input'!J52</f>
        <v>0</v>
      </c>
      <c r="K52" s="170">
        <f>'3. HPV Assessment_Input'!K52</f>
        <v>0</v>
      </c>
      <c r="L52" s="170">
        <f>'3. HPV Assessment_Input'!L52</f>
        <v>0</v>
      </c>
      <c r="M52" s="170">
        <f>'3. HPV Assessment_Input'!M52</f>
        <v>0</v>
      </c>
      <c r="N52" s="170">
        <f>'3. HPV Assessment_Input'!N52</f>
        <v>0</v>
      </c>
      <c r="O52" s="170">
        <f>'3. HPV Assessment_Input'!O52</f>
        <v>0</v>
      </c>
      <c r="P52" s="170">
        <f>'3. HPV Assessment_Input'!P52</f>
        <v>0</v>
      </c>
      <c r="Q52" s="170">
        <f>'3. HPV Assessment_Input'!Q52</f>
        <v>0</v>
      </c>
      <c r="R52" s="170">
        <f>'3. HPV Assessment_Input'!R52</f>
        <v>0</v>
      </c>
      <c r="S52" s="170">
        <f>'3. HPV Assessment_Input'!S52</f>
        <v>0</v>
      </c>
      <c r="T52" s="170">
        <f>'3. HPV Assessment_Input'!T52</f>
        <v>0</v>
      </c>
      <c r="U52" s="170">
        <f>'3. HPV Assessment_Input'!U52</f>
        <v>0</v>
      </c>
      <c r="V52" s="170">
        <f>'3. HPV Assessment_Input'!V52</f>
        <v>0</v>
      </c>
      <c r="W52" s="170">
        <f>'3. HPV Assessment_Input'!W52</f>
        <v>0</v>
      </c>
      <c r="X52" s="170">
        <f>'3. HPV Assessment_Input'!X52</f>
        <v>0</v>
      </c>
      <c r="Y52" s="170">
        <f>'3. HPV Assessment_Input'!Y52</f>
        <v>0</v>
      </c>
      <c r="Z52" s="170">
        <f>'3. HPV Assessment_Input'!Z52</f>
        <v>0</v>
      </c>
      <c r="AA52" s="170">
        <f>'3. HPV Assessment_Input'!AA52</f>
        <v>0</v>
      </c>
      <c r="AB52" s="170">
        <f>'3. HPV Assessment_Input'!AB52</f>
        <v>0</v>
      </c>
      <c r="AC52" s="170">
        <f>'3. HPV Assessment_Input'!AC52</f>
        <v>0</v>
      </c>
      <c r="AD52" s="170">
        <f>'3. HPV Assessment_Input'!AD52</f>
        <v>0</v>
      </c>
      <c r="AE52" s="170">
        <f>'3. HPV Assessment_Input'!AE52</f>
        <v>0</v>
      </c>
      <c r="AF52" s="170">
        <f>'3. HPV Assessment_Input'!AF52</f>
        <v>0</v>
      </c>
      <c r="AG52" s="170">
        <f>'3. HPV Assessment_Input'!AG52</f>
        <v>0</v>
      </c>
      <c r="AH52" s="170">
        <f>'3. HPV Assessment_Input'!AH52</f>
        <v>0</v>
      </c>
      <c r="AI52" s="170">
        <f>'3. HPV Assessment_Input'!AI52</f>
        <v>0</v>
      </c>
      <c r="AJ52" s="170">
        <f>'3. HPV Assessment_Input'!AJ52</f>
        <v>0</v>
      </c>
      <c r="AK52" s="170">
        <f>'3. HPV Assessment_Input'!AK52</f>
        <v>0</v>
      </c>
      <c r="AL52" s="170">
        <f>'3. HPV Assessment_Input'!AL52</f>
        <v>0</v>
      </c>
      <c r="AM52" s="170">
        <f>'3. HPV Assessment_Input'!AM52</f>
        <v>0</v>
      </c>
      <c r="AN52" s="170">
        <f>'3. HPV Assessment_Input'!AN52</f>
        <v>0</v>
      </c>
      <c r="AO52" s="170">
        <f>'3. HPV Assessment_Input'!AO52</f>
        <v>0</v>
      </c>
      <c r="AP52" s="170">
        <f>'3. HPV Assessment_Input'!AP52</f>
        <v>0</v>
      </c>
      <c r="AQ52" s="170">
        <f>'3. HPV Assessment_Input'!AQ52</f>
        <v>0</v>
      </c>
      <c r="AR52" s="170">
        <f>'3. HPV Assessment_Input'!AR52</f>
        <v>0</v>
      </c>
      <c r="AS52" s="170">
        <f>'3. HPV Assessment_Input'!AS52</f>
        <v>0</v>
      </c>
      <c r="AT52" s="170">
        <f>'3. HPV Assessment_Input'!AT52</f>
        <v>0</v>
      </c>
      <c r="AU52" s="170">
        <f>'3. HPV Assessment_Input'!AU52</f>
        <v>0</v>
      </c>
      <c r="AV52" s="170">
        <f>'3. HPV Assessment_Input'!AV52</f>
        <v>0</v>
      </c>
      <c r="AW52" s="170">
        <f>'3. HPV Assessment_Input'!AW52</f>
        <v>0</v>
      </c>
      <c r="AX52" s="170">
        <f>'3. HPV Assessment_Input'!AX52</f>
        <v>0</v>
      </c>
      <c r="AY52" s="170">
        <f>'3. HPV Assessment_Input'!AY52</f>
        <v>0</v>
      </c>
      <c r="AZ52" s="170">
        <f>'3. HPV Assessment_Input'!AZ52</f>
        <v>0</v>
      </c>
      <c r="BA52" s="170">
        <f>'3. HPV Assessment_Input'!BA52</f>
        <v>0</v>
      </c>
      <c r="BB52" s="170">
        <f>'3. HPV Assessment_Input'!BB52</f>
        <v>0</v>
      </c>
      <c r="BC52" s="170">
        <f>'3. HPV Assessment_Input'!BC52</f>
        <v>0</v>
      </c>
      <c r="BD52" s="170">
        <f>'3. HPV Assessment_Input'!BD52</f>
        <v>0</v>
      </c>
      <c r="BE52" s="170">
        <f>'3. HPV Assessment_Input'!BE52</f>
        <v>0</v>
      </c>
      <c r="BF52" s="170">
        <f>'3. HPV Assessment_Input'!BF52</f>
        <v>0</v>
      </c>
    </row>
    <row r="53" spans="2:58" s="75" customFormat="1" ht="66.95" customHeight="1">
      <c r="B53" s="115">
        <v>6.8</v>
      </c>
      <c r="C53" s="156" t="s">
        <v>176</v>
      </c>
      <c r="D53" s="170" t="str">
        <f>'3. HPV Assessment_Input'!D53</f>
        <v>Result pick up from Lab &amp; clinic wait for patient scheduled visit to give result</v>
      </c>
      <c r="E53" s="170">
        <f>'3. HPV Assessment_Input'!E53</f>
        <v>0</v>
      </c>
      <c r="F53" s="170">
        <f>'3. HPV Assessment_Input'!F53</f>
        <v>0</v>
      </c>
      <c r="G53" s="170">
        <f>'3. HPV Assessment_Input'!G53</f>
        <v>0</v>
      </c>
      <c r="H53" s="170">
        <f>'3. HPV Assessment_Input'!H53</f>
        <v>0</v>
      </c>
      <c r="I53" s="170">
        <f>'3. HPV Assessment_Input'!I53</f>
        <v>0</v>
      </c>
      <c r="J53" s="170">
        <f>'3. HPV Assessment_Input'!J53</f>
        <v>0</v>
      </c>
      <c r="K53" s="170">
        <f>'3. HPV Assessment_Input'!K53</f>
        <v>0</v>
      </c>
      <c r="L53" s="170">
        <f>'3. HPV Assessment_Input'!L53</f>
        <v>0</v>
      </c>
      <c r="M53" s="170">
        <f>'3. HPV Assessment_Input'!M53</f>
        <v>0</v>
      </c>
      <c r="N53" s="170">
        <f>'3. HPV Assessment_Input'!N53</f>
        <v>0</v>
      </c>
      <c r="O53" s="170">
        <f>'3. HPV Assessment_Input'!O53</f>
        <v>0</v>
      </c>
      <c r="P53" s="170">
        <f>'3. HPV Assessment_Input'!P53</f>
        <v>0</v>
      </c>
      <c r="Q53" s="170">
        <f>'3. HPV Assessment_Input'!Q53</f>
        <v>0</v>
      </c>
      <c r="R53" s="170">
        <f>'3. HPV Assessment_Input'!R53</f>
        <v>0</v>
      </c>
      <c r="S53" s="170">
        <f>'3. HPV Assessment_Input'!S53</f>
        <v>0</v>
      </c>
      <c r="T53" s="170">
        <f>'3. HPV Assessment_Input'!T53</f>
        <v>0</v>
      </c>
      <c r="U53" s="170">
        <f>'3. HPV Assessment_Input'!U53</f>
        <v>0</v>
      </c>
      <c r="V53" s="170">
        <f>'3. HPV Assessment_Input'!V53</f>
        <v>0</v>
      </c>
      <c r="W53" s="170">
        <f>'3. HPV Assessment_Input'!W53</f>
        <v>0</v>
      </c>
      <c r="X53" s="170">
        <f>'3. HPV Assessment_Input'!X53</f>
        <v>0</v>
      </c>
      <c r="Y53" s="170">
        <f>'3. HPV Assessment_Input'!Y53</f>
        <v>0</v>
      </c>
      <c r="Z53" s="170">
        <f>'3. HPV Assessment_Input'!Z53</f>
        <v>0</v>
      </c>
      <c r="AA53" s="170">
        <f>'3. HPV Assessment_Input'!AA53</f>
        <v>0</v>
      </c>
      <c r="AB53" s="170">
        <f>'3. HPV Assessment_Input'!AB53</f>
        <v>0</v>
      </c>
      <c r="AC53" s="170">
        <f>'3. HPV Assessment_Input'!AC53</f>
        <v>0</v>
      </c>
      <c r="AD53" s="170">
        <f>'3. HPV Assessment_Input'!AD53</f>
        <v>0</v>
      </c>
      <c r="AE53" s="170">
        <f>'3. HPV Assessment_Input'!AE53</f>
        <v>0</v>
      </c>
      <c r="AF53" s="170">
        <f>'3. HPV Assessment_Input'!AF53</f>
        <v>0</v>
      </c>
      <c r="AG53" s="170">
        <f>'3. HPV Assessment_Input'!AG53</f>
        <v>0</v>
      </c>
      <c r="AH53" s="170">
        <f>'3. HPV Assessment_Input'!AH53</f>
        <v>0</v>
      </c>
      <c r="AI53" s="170">
        <f>'3. HPV Assessment_Input'!AI53</f>
        <v>0</v>
      </c>
      <c r="AJ53" s="170">
        <f>'3. HPV Assessment_Input'!AJ53</f>
        <v>0</v>
      </c>
      <c r="AK53" s="170">
        <f>'3. HPV Assessment_Input'!AK53</f>
        <v>0</v>
      </c>
      <c r="AL53" s="170">
        <f>'3. HPV Assessment_Input'!AL53</f>
        <v>0</v>
      </c>
      <c r="AM53" s="170">
        <f>'3. HPV Assessment_Input'!AM53</f>
        <v>0</v>
      </c>
      <c r="AN53" s="170">
        <f>'3. HPV Assessment_Input'!AN53</f>
        <v>0</v>
      </c>
      <c r="AO53" s="170">
        <f>'3. HPV Assessment_Input'!AO53</f>
        <v>0</v>
      </c>
      <c r="AP53" s="170">
        <f>'3. HPV Assessment_Input'!AP53</f>
        <v>0</v>
      </c>
      <c r="AQ53" s="170">
        <f>'3. HPV Assessment_Input'!AQ53</f>
        <v>0</v>
      </c>
      <c r="AR53" s="170">
        <f>'3. HPV Assessment_Input'!AR53</f>
        <v>0</v>
      </c>
      <c r="AS53" s="170">
        <f>'3. HPV Assessment_Input'!AS53</f>
        <v>0</v>
      </c>
      <c r="AT53" s="170">
        <f>'3. HPV Assessment_Input'!AT53</f>
        <v>0</v>
      </c>
      <c r="AU53" s="170">
        <f>'3. HPV Assessment_Input'!AU53</f>
        <v>0</v>
      </c>
      <c r="AV53" s="170">
        <f>'3. HPV Assessment_Input'!AV53</f>
        <v>0</v>
      </c>
      <c r="AW53" s="170">
        <f>'3. HPV Assessment_Input'!AW53</f>
        <v>0</v>
      </c>
      <c r="AX53" s="170">
        <f>'3. HPV Assessment_Input'!AX53</f>
        <v>0</v>
      </c>
      <c r="AY53" s="170">
        <f>'3. HPV Assessment_Input'!AY53</f>
        <v>0</v>
      </c>
      <c r="AZ53" s="170">
        <f>'3. HPV Assessment_Input'!AZ53</f>
        <v>0</v>
      </c>
      <c r="BA53" s="170">
        <f>'3. HPV Assessment_Input'!BA53</f>
        <v>0</v>
      </c>
      <c r="BB53" s="170">
        <f>'3. HPV Assessment_Input'!BB53</f>
        <v>0</v>
      </c>
      <c r="BC53" s="170">
        <f>'3. HPV Assessment_Input'!BC53</f>
        <v>0</v>
      </c>
      <c r="BD53" s="170">
        <f>'3. HPV Assessment_Input'!BD53</f>
        <v>0</v>
      </c>
      <c r="BE53" s="170">
        <f>'3. HPV Assessment_Input'!BE53</f>
        <v>0</v>
      </c>
      <c r="BF53" s="170">
        <f>'3. HPV Assessment_Input'!BF53</f>
        <v>0</v>
      </c>
    </row>
    <row r="54" spans="2:58" s="75" customFormat="1" ht="29.1" customHeight="1">
      <c r="B54" s="115">
        <v>6.9</v>
      </c>
      <c r="C54" s="157" t="s">
        <v>175</v>
      </c>
      <c r="D54" s="170" t="str">
        <f>'3. HPV Assessment_Input'!D54</f>
        <v>Wait same day</v>
      </c>
      <c r="E54" s="170">
        <f>'3. HPV Assessment_Input'!E54</f>
        <v>0</v>
      </c>
      <c r="F54" s="170">
        <f>'3. HPV Assessment_Input'!F54</f>
        <v>0</v>
      </c>
      <c r="G54" s="170">
        <f>'3. HPV Assessment_Input'!G54</f>
        <v>0</v>
      </c>
      <c r="H54" s="170">
        <f>'3. HPV Assessment_Input'!H54</f>
        <v>0</v>
      </c>
      <c r="I54" s="170">
        <f>'3. HPV Assessment_Input'!I54</f>
        <v>0</v>
      </c>
      <c r="J54" s="170">
        <f>'3. HPV Assessment_Input'!J54</f>
        <v>0</v>
      </c>
      <c r="K54" s="170">
        <f>'3. HPV Assessment_Input'!K54</f>
        <v>0</v>
      </c>
      <c r="L54" s="170">
        <f>'3. HPV Assessment_Input'!L54</f>
        <v>0</v>
      </c>
      <c r="M54" s="170">
        <f>'3. HPV Assessment_Input'!M54</f>
        <v>0</v>
      </c>
      <c r="N54" s="170">
        <f>'3. HPV Assessment_Input'!N54</f>
        <v>0</v>
      </c>
      <c r="O54" s="170">
        <f>'3. HPV Assessment_Input'!O54</f>
        <v>0</v>
      </c>
      <c r="P54" s="170">
        <f>'3. HPV Assessment_Input'!P54</f>
        <v>0</v>
      </c>
      <c r="Q54" s="170">
        <f>'3. HPV Assessment_Input'!Q54</f>
        <v>0</v>
      </c>
      <c r="R54" s="170">
        <f>'3. HPV Assessment_Input'!R54</f>
        <v>0</v>
      </c>
      <c r="S54" s="170">
        <f>'3. HPV Assessment_Input'!S54</f>
        <v>0</v>
      </c>
      <c r="T54" s="170">
        <f>'3. HPV Assessment_Input'!T54</f>
        <v>0</v>
      </c>
      <c r="U54" s="170">
        <f>'3. HPV Assessment_Input'!U54</f>
        <v>0</v>
      </c>
      <c r="V54" s="170">
        <f>'3. HPV Assessment_Input'!V54</f>
        <v>0</v>
      </c>
      <c r="W54" s="170">
        <f>'3. HPV Assessment_Input'!W54</f>
        <v>0</v>
      </c>
      <c r="X54" s="170">
        <f>'3. HPV Assessment_Input'!X54</f>
        <v>0</v>
      </c>
      <c r="Y54" s="170">
        <f>'3. HPV Assessment_Input'!Y54</f>
        <v>0</v>
      </c>
      <c r="Z54" s="170">
        <f>'3. HPV Assessment_Input'!Z54</f>
        <v>0</v>
      </c>
      <c r="AA54" s="170">
        <f>'3. HPV Assessment_Input'!AA54</f>
        <v>0</v>
      </c>
      <c r="AB54" s="170">
        <f>'3. HPV Assessment_Input'!AB54</f>
        <v>0</v>
      </c>
      <c r="AC54" s="170">
        <f>'3. HPV Assessment_Input'!AC54</f>
        <v>0</v>
      </c>
      <c r="AD54" s="170">
        <f>'3. HPV Assessment_Input'!AD54</f>
        <v>0</v>
      </c>
      <c r="AE54" s="170">
        <f>'3. HPV Assessment_Input'!AE54</f>
        <v>0</v>
      </c>
      <c r="AF54" s="170">
        <f>'3. HPV Assessment_Input'!AF54</f>
        <v>0</v>
      </c>
      <c r="AG54" s="170">
        <f>'3. HPV Assessment_Input'!AG54</f>
        <v>0</v>
      </c>
      <c r="AH54" s="170">
        <f>'3. HPV Assessment_Input'!AH54</f>
        <v>0</v>
      </c>
      <c r="AI54" s="170">
        <f>'3. HPV Assessment_Input'!AI54</f>
        <v>0</v>
      </c>
      <c r="AJ54" s="170">
        <f>'3. HPV Assessment_Input'!AJ54</f>
        <v>0</v>
      </c>
      <c r="AK54" s="170">
        <f>'3. HPV Assessment_Input'!AK54</f>
        <v>0</v>
      </c>
      <c r="AL54" s="170">
        <f>'3. HPV Assessment_Input'!AL54</f>
        <v>0</v>
      </c>
      <c r="AM54" s="170">
        <f>'3. HPV Assessment_Input'!AM54</f>
        <v>0</v>
      </c>
      <c r="AN54" s="170">
        <f>'3. HPV Assessment_Input'!AN54</f>
        <v>0</v>
      </c>
      <c r="AO54" s="170">
        <f>'3. HPV Assessment_Input'!AO54</f>
        <v>0</v>
      </c>
      <c r="AP54" s="170">
        <f>'3. HPV Assessment_Input'!AP54</f>
        <v>0</v>
      </c>
      <c r="AQ54" s="170">
        <f>'3. HPV Assessment_Input'!AQ54</f>
        <v>0</v>
      </c>
      <c r="AR54" s="170">
        <f>'3. HPV Assessment_Input'!AR54</f>
        <v>0</v>
      </c>
      <c r="AS54" s="170">
        <f>'3. HPV Assessment_Input'!AS54</f>
        <v>0</v>
      </c>
      <c r="AT54" s="170">
        <f>'3. HPV Assessment_Input'!AT54</f>
        <v>0</v>
      </c>
      <c r="AU54" s="170">
        <f>'3. HPV Assessment_Input'!AU54</f>
        <v>0</v>
      </c>
      <c r="AV54" s="170">
        <f>'3. HPV Assessment_Input'!AV54</f>
        <v>0</v>
      </c>
      <c r="AW54" s="170">
        <f>'3. HPV Assessment_Input'!AW54</f>
        <v>0</v>
      </c>
      <c r="AX54" s="170">
        <f>'3. HPV Assessment_Input'!AX54</f>
        <v>0</v>
      </c>
      <c r="AY54" s="170">
        <f>'3. HPV Assessment_Input'!AY54</f>
        <v>0</v>
      </c>
      <c r="AZ54" s="170">
        <f>'3. HPV Assessment_Input'!AZ54</f>
        <v>0</v>
      </c>
      <c r="BA54" s="170">
        <f>'3. HPV Assessment_Input'!BA54</f>
        <v>0</v>
      </c>
      <c r="BB54" s="170">
        <f>'3. HPV Assessment_Input'!BB54</f>
        <v>0</v>
      </c>
      <c r="BC54" s="170">
        <f>'3. HPV Assessment_Input'!BC54</f>
        <v>0</v>
      </c>
      <c r="BD54" s="170">
        <f>'3. HPV Assessment_Input'!BD54</f>
        <v>0</v>
      </c>
      <c r="BE54" s="170">
        <f>'3. HPV Assessment_Input'!BE54</f>
        <v>0</v>
      </c>
      <c r="BF54" s="170">
        <f>'3. HPV Assessment_Input'!BF54</f>
        <v>0</v>
      </c>
    </row>
    <row r="55" spans="2:58" s="75" customFormat="1" ht="36.950000000000003" customHeight="1">
      <c r="B55" s="149">
        <v>6.1</v>
      </c>
      <c r="C55" s="157" t="s">
        <v>214</v>
      </c>
      <c r="D55" s="170" t="str">
        <f>'3. HPV Assessment_Input'!D55</f>
        <v>Same day the result given</v>
      </c>
      <c r="E55" s="170">
        <f>'3. HPV Assessment_Input'!E55</f>
        <v>0</v>
      </c>
      <c r="F55" s="170">
        <f>'3. HPV Assessment_Input'!F55</f>
        <v>0</v>
      </c>
      <c r="G55" s="170">
        <f>'3. HPV Assessment_Input'!G55</f>
        <v>0</v>
      </c>
      <c r="H55" s="170">
        <f>'3. HPV Assessment_Input'!H55</f>
        <v>0</v>
      </c>
      <c r="I55" s="170">
        <f>'3. HPV Assessment_Input'!I55</f>
        <v>0</v>
      </c>
      <c r="J55" s="170">
        <f>'3. HPV Assessment_Input'!J55</f>
        <v>0</v>
      </c>
      <c r="K55" s="170">
        <f>'3. HPV Assessment_Input'!K55</f>
        <v>0</v>
      </c>
      <c r="L55" s="170">
        <f>'3. HPV Assessment_Input'!L55</f>
        <v>0</v>
      </c>
      <c r="M55" s="170">
        <f>'3. HPV Assessment_Input'!M55</f>
        <v>0</v>
      </c>
      <c r="N55" s="170">
        <f>'3. HPV Assessment_Input'!N55</f>
        <v>0</v>
      </c>
      <c r="O55" s="170">
        <f>'3. HPV Assessment_Input'!O55</f>
        <v>0</v>
      </c>
      <c r="P55" s="170">
        <f>'3. HPV Assessment_Input'!P55</f>
        <v>0</v>
      </c>
      <c r="Q55" s="170">
        <f>'3. HPV Assessment_Input'!Q55</f>
        <v>0</v>
      </c>
      <c r="R55" s="170">
        <f>'3. HPV Assessment_Input'!R55</f>
        <v>0</v>
      </c>
      <c r="S55" s="170">
        <f>'3. HPV Assessment_Input'!S55</f>
        <v>0</v>
      </c>
      <c r="T55" s="170">
        <f>'3. HPV Assessment_Input'!T55</f>
        <v>0</v>
      </c>
      <c r="U55" s="170">
        <f>'3. HPV Assessment_Input'!U55</f>
        <v>0</v>
      </c>
      <c r="V55" s="170">
        <f>'3. HPV Assessment_Input'!V55</f>
        <v>0</v>
      </c>
      <c r="W55" s="170">
        <f>'3. HPV Assessment_Input'!W55</f>
        <v>0</v>
      </c>
      <c r="X55" s="170">
        <f>'3. HPV Assessment_Input'!X55</f>
        <v>0</v>
      </c>
      <c r="Y55" s="170">
        <f>'3. HPV Assessment_Input'!Y55</f>
        <v>0</v>
      </c>
      <c r="Z55" s="170">
        <f>'3. HPV Assessment_Input'!Z55</f>
        <v>0</v>
      </c>
      <c r="AA55" s="170">
        <f>'3. HPV Assessment_Input'!AA55</f>
        <v>0</v>
      </c>
      <c r="AB55" s="170">
        <f>'3. HPV Assessment_Input'!AB55</f>
        <v>0</v>
      </c>
      <c r="AC55" s="170">
        <f>'3. HPV Assessment_Input'!AC55</f>
        <v>0</v>
      </c>
      <c r="AD55" s="170">
        <f>'3. HPV Assessment_Input'!AD55</f>
        <v>0</v>
      </c>
      <c r="AE55" s="170">
        <f>'3. HPV Assessment_Input'!AE55</f>
        <v>0</v>
      </c>
      <c r="AF55" s="170">
        <f>'3. HPV Assessment_Input'!AF55</f>
        <v>0</v>
      </c>
      <c r="AG55" s="170">
        <f>'3. HPV Assessment_Input'!AG55</f>
        <v>0</v>
      </c>
      <c r="AH55" s="170">
        <f>'3. HPV Assessment_Input'!AH55</f>
        <v>0</v>
      </c>
      <c r="AI55" s="170">
        <f>'3. HPV Assessment_Input'!AI55</f>
        <v>0</v>
      </c>
      <c r="AJ55" s="170">
        <f>'3. HPV Assessment_Input'!AJ55</f>
        <v>0</v>
      </c>
      <c r="AK55" s="170">
        <f>'3. HPV Assessment_Input'!AK55</f>
        <v>0</v>
      </c>
      <c r="AL55" s="170">
        <f>'3. HPV Assessment_Input'!AL55</f>
        <v>0</v>
      </c>
      <c r="AM55" s="170">
        <f>'3. HPV Assessment_Input'!AM55</f>
        <v>0</v>
      </c>
      <c r="AN55" s="170">
        <f>'3. HPV Assessment_Input'!AN55</f>
        <v>0</v>
      </c>
      <c r="AO55" s="170">
        <f>'3. HPV Assessment_Input'!AO55</f>
        <v>0</v>
      </c>
      <c r="AP55" s="170">
        <f>'3. HPV Assessment_Input'!AP55</f>
        <v>0</v>
      </c>
      <c r="AQ55" s="170">
        <f>'3. HPV Assessment_Input'!AQ55</f>
        <v>0</v>
      </c>
      <c r="AR55" s="170">
        <f>'3. HPV Assessment_Input'!AR55</f>
        <v>0</v>
      </c>
      <c r="AS55" s="170">
        <f>'3. HPV Assessment_Input'!AS55</f>
        <v>0</v>
      </c>
      <c r="AT55" s="170">
        <f>'3. HPV Assessment_Input'!AT55</f>
        <v>0</v>
      </c>
      <c r="AU55" s="170">
        <f>'3. HPV Assessment_Input'!AU55</f>
        <v>0</v>
      </c>
      <c r="AV55" s="170">
        <f>'3. HPV Assessment_Input'!AV55</f>
        <v>0</v>
      </c>
      <c r="AW55" s="170">
        <f>'3. HPV Assessment_Input'!AW55</f>
        <v>0</v>
      </c>
      <c r="AX55" s="170">
        <f>'3. HPV Assessment_Input'!AX55</f>
        <v>0</v>
      </c>
      <c r="AY55" s="170">
        <f>'3. HPV Assessment_Input'!AY55</f>
        <v>0</v>
      </c>
      <c r="AZ55" s="170">
        <f>'3. HPV Assessment_Input'!AZ55</f>
        <v>0</v>
      </c>
      <c r="BA55" s="170">
        <f>'3. HPV Assessment_Input'!BA55</f>
        <v>0</v>
      </c>
      <c r="BB55" s="170">
        <f>'3. HPV Assessment_Input'!BB55</f>
        <v>0</v>
      </c>
      <c r="BC55" s="170">
        <f>'3. HPV Assessment_Input'!BC55</f>
        <v>0</v>
      </c>
      <c r="BD55" s="170">
        <f>'3. HPV Assessment_Input'!BD55</f>
        <v>0</v>
      </c>
      <c r="BE55" s="170">
        <f>'3. HPV Assessment_Input'!BE55</f>
        <v>0</v>
      </c>
      <c r="BF55" s="170">
        <f>'3. HPV Assessment_Input'!BF55</f>
        <v>0</v>
      </c>
    </row>
    <row r="56" spans="2:58" s="75" customFormat="1" ht="47.1" customHeight="1">
      <c r="B56" s="115">
        <v>6.11</v>
      </c>
      <c r="C56" s="157" t="s">
        <v>192</v>
      </c>
      <c r="D56" s="170" t="str">
        <f>'3. HPV Assessment_Input'!D56</f>
        <v>Use referral form and refer patient to referral hospital</v>
      </c>
      <c r="E56" s="170">
        <f>'3. HPV Assessment_Input'!E56</f>
        <v>0</v>
      </c>
      <c r="F56" s="170">
        <f>'3. HPV Assessment_Input'!F56</f>
        <v>0</v>
      </c>
      <c r="G56" s="170">
        <f>'3. HPV Assessment_Input'!G56</f>
        <v>0</v>
      </c>
      <c r="H56" s="170">
        <f>'3. HPV Assessment_Input'!H56</f>
        <v>0</v>
      </c>
      <c r="I56" s="170">
        <f>'3. HPV Assessment_Input'!I56</f>
        <v>0</v>
      </c>
      <c r="J56" s="170">
        <f>'3. HPV Assessment_Input'!J56</f>
        <v>0</v>
      </c>
      <c r="K56" s="170">
        <f>'3. HPV Assessment_Input'!K56</f>
        <v>0</v>
      </c>
      <c r="L56" s="170">
        <f>'3. HPV Assessment_Input'!L56</f>
        <v>0</v>
      </c>
      <c r="M56" s="170">
        <f>'3. HPV Assessment_Input'!M56</f>
        <v>0</v>
      </c>
      <c r="N56" s="170">
        <f>'3. HPV Assessment_Input'!N56</f>
        <v>0</v>
      </c>
      <c r="O56" s="170">
        <f>'3. HPV Assessment_Input'!O56</f>
        <v>0</v>
      </c>
      <c r="P56" s="170">
        <f>'3. HPV Assessment_Input'!P56</f>
        <v>0</v>
      </c>
      <c r="Q56" s="170">
        <f>'3. HPV Assessment_Input'!Q56</f>
        <v>0</v>
      </c>
      <c r="R56" s="170">
        <f>'3. HPV Assessment_Input'!R56</f>
        <v>0</v>
      </c>
      <c r="S56" s="170">
        <f>'3. HPV Assessment_Input'!S56</f>
        <v>0</v>
      </c>
      <c r="T56" s="170">
        <f>'3. HPV Assessment_Input'!T56</f>
        <v>0</v>
      </c>
      <c r="U56" s="170">
        <f>'3. HPV Assessment_Input'!U56</f>
        <v>0</v>
      </c>
      <c r="V56" s="170">
        <f>'3. HPV Assessment_Input'!V56</f>
        <v>0</v>
      </c>
      <c r="W56" s="170">
        <f>'3. HPV Assessment_Input'!W56</f>
        <v>0</v>
      </c>
      <c r="X56" s="170">
        <f>'3. HPV Assessment_Input'!X56</f>
        <v>0</v>
      </c>
      <c r="Y56" s="170">
        <f>'3. HPV Assessment_Input'!Y56</f>
        <v>0</v>
      </c>
      <c r="Z56" s="170">
        <f>'3. HPV Assessment_Input'!Z56</f>
        <v>0</v>
      </c>
      <c r="AA56" s="170">
        <f>'3. HPV Assessment_Input'!AA56</f>
        <v>0</v>
      </c>
      <c r="AB56" s="170">
        <f>'3. HPV Assessment_Input'!AB56</f>
        <v>0</v>
      </c>
      <c r="AC56" s="170">
        <f>'3. HPV Assessment_Input'!AC56</f>
        <v>0</v>
      </c>
      <c r="AD56" s="170">
        <f>'3. HPV Assessment_Input'!AD56</f>
        <v>0</v>
      </c>
      <c r="AE56" s="170">
        <f>'3. HPV Assessment_Input'!AE56</f>
        <v>0</v>
      </c>
      <c r="AF56" s="170">
        <f>'3. HPV Assessment_Input'!AF56</f>
        <v>0</v>
      </c>
      <c r="AG56" s="170">
        <f>'3. HPV Assessment_Input'!AG56</f>
        <v>0</v>
      </c>
      <c r="AH56" s="170">
        <f>'3. HPV Assessment_Input'!AH56</f>
        <v>0</v>
      </c>
      <c r="AI56" s="170">
        <f>'3. HPV Assessment_Input'!AI56</f>
        <v>0</v>
      </c>
      <c r="AJ56" s="170">
        <f>'3. HPV Assessment_Input'!AJ56</f>
        <v>0</v>
      </c>
      <c r="AK56" s="170">
        <f>'3. HPV Assessment_Input'!AK56</f>
        <v>0</v>
      </c>
      <c r="AL56" s="170">
        <f>'3. HPV Assessment_Input'!AL56</f>
        <v>0</v>
      </c>
      <c r="AM56" s="170">
        <f>'3. HPV Assessment_Input'!AM56</f>
        <v>0</v>
      </c>
      <c r="AN56" s="170">
        <f>'3. HPV Assessment_Input'!AN56</f>
        <v>0</v>
      </c>
      <c r="AO56" s="170">
        <f>'3. HPV Assessment_Input'!AO56</f>
        <v>0</v>
      </c>
      <c r="AP56" s="170">
        <f>'3. HPV Assessment_Input'!AP56</f>
        <v>0</v>
      </c>
      <c r="AQ56" s="170">
        <f>'3. HPV Assessment_Input'!AQ56</f>
        <v>0</v>
      </c>
      <c r="AR56" s="170">
        <f>'3. HPV Assessment_Input'!AR56</f>
        <v>0</v>
      </c>
      <c r="AS56" s="170">
        <f>'3. HPV Assessment_Input'!AS56</f>
        <v>0</v>
      </c>
      <c r="AT56" s="170">
        <f>'3. HPV Assessment_Input'!AT56</f>
        <v>0</v>
      </c>
      <c r="AU56" s="170">
        <f>'3. HPV Assessment_Input'!AU56</f>
        <v>0</v>
      </c>
      <c r="AV56" s="170">
        <f>'3. HPV Assessment_Input'!AV56</f>
        <v>0</v>
      </c>
      <c r="AW56" s="170">
        <f>'3. HPV Assessment_Input'!AW56</f>
        <v>0</v>
      </c>
      <c r="AX56" s="170">
        <f>'3. HPV Assessment_Input'!AX56</f>
        <v>0</v>
      </c>
      <c r="AY56" s="170">
        <f>'3. HPV Assessment_Input'!AY56</f>
        <v>0</v>
      </c>
      <c r="AZ56" s="170">
        <f>'3. HPV Assessment_Input'!AZ56</f>
        <v>0</v>
      </c>
      <c r="BA56" s="170">
        <f>'3. HPV Assessment_Input'!BA56</f>
        <v>0</v>
      </c>
      <c r="BB56" s="170">
        <f>'3. HPV Assessment_Input'!BB56</f>
        <v>0</v>
      </c>
      <c r="BC56" s="170">
        <f>'3. HPV Assessment_Input'!BC56</f>
        <v>0</v>
      </c>
      <c r="BD56" s="170">
        <f>'3. HPV Assessment_Input'!BD56</f>
        <v>0</v>
      </c>
      <c r="BE56" s="170">
        <f>'3. HPV Assessment_Input'!BE56</f>
        <v>0</v>
      </c>
      <c r="BF56" s="170">
        <f>'3. HPV Assessment_Input'!BF56</f>
        <v>0</v>
      </c>
    </row>
    <row r="57" spans="2:58" s="75" customFormat="1" ht="39" customHeight="1">
      <c r="B57" s="115">
        <v>6.12</v>
      </c>
      <c r="C57" s="163" t="s">
        <v>220</v>
      </c>
      <c r="D57" s="170" t="str">
        <f>'3. HPV Assessment_Input'!D57</f>
        <v>Yes</v>
      </c>
      <c r="E57" s="170">
        <f>'3. HPV Assessment_Input'!E57</f>
        <v>0</v>
      </c>
      <c r="F57" s="170">
        <f>'3. HPV Assessment_Input'!F57</f>
        <v>0</v>
      </c>
      <c r="G57" s="170">
        <f>'3. HPV Assessment_Input'!G57</f>
        <v>0</v>
      </c>
      <c r="H57" s="170">
        <f>'3. HPV Assessment_Input'!H57</f>
        <v>0</v>
      </c>
      <c r="I57" s="170">
        <f>'3. HPV Assessment_Input'!I57</f>
        <v>0</v>
      </c>
      <c r="J57" s="170">
        <f>'3. HPV Assessment_Input'!J57</f>
        <v>0</v>
      </c>
      <c r="K57" s="170">
        <f>'3. HPV Assessment_Input'!K57</f>
        <v>0</v>
      </c>
      <c r="L57" s="170">
        <f>'3. HPV Assessment_Input'!L57</f>
        <v>0</v>
      </c>
      <c r="M57" s="170">
        <f>'3. HPV Assessment_Input'!M57</f>
        <v>0</v>
      </c>
      <c r="N57" s="170">
        <f>'3. HPV Assessment_Input'!N57</f>
        <v>0</v>
      </c>
      <c r="O57" s="170">
        <f>'3. HPV Assessment_Input'!O57</f>
        <v>0</v>
      </c>
      <c r="P57" s="170">
        <f>'3. HPV Assessment_Input'!P57</f>
        <v>0</v>
      </c>
      <c r="Q57" s="170">
        <f>'3. HPV Assessment_Input'!Q57</f>
        <v>0</v>
      </c>
      <c r="R57" s="170">
        <f>'3. HPV Assessment_Input'!R57</f>
        <v>0</v>
      </c>
      <c r="S57" s="170">
        <f>'3. HPV Assessment_Input'!S57</f>
        <v>0</v>
      </c>
      <c r="T57" s="170">
        <f>'3. HPV Assessment_Input'!T57</f>
        <v>0</v>
      </c>
      <c r="U57" s="170">
        <f>'3. HPV Assessment_Input'!U57</f>
        <v>0</v>
      </c>
      <c r="V57" s="170">
        <f>'3. HPV Assessment_Input'!V57</f>
        <v>0</v>
      </c>
      <c r="W57" s="170">
        <f>'3. HPV Assessment_Input'!W57</f>
        <v>0</v>
      </c>
      <c r="X57" s="170">
        <f>'3. HPV Assessment_Input'!X57</f>
        <v>0</v>
      </c>
      <c r="Y57" s="170">
        <f>'3. HPV Assessment_Input'!Y57</f>
        <v>0</v>
      </c>
      <c r="Z57" s="170">
        <f>'3. HPV Assessment_Input'!Z57</f>
        <v>0</v>
      </c>
      <c r="AA57" s="170">
        <f>'3. HPV Assessment_Input'!AA57</f>
        <v>0</v>
      </c>
      <c r="AB57" s="170">
        <f>'3. HPV Assessment_Input'!AB57</f>
        <v>0</v>
      </c>
      <c r="AC57" s="170">
        <f>'3. HPV Assessment_Input'!AC57</f>
        <v>0</v>
      </c>
      <c r="AD57" s="170">
        <f>'3. HPV Assessment_Input'!AD57</f>
        <v>0</v>
      </c>
      <c r="AE57" s="170">
        <f>'3. HPV Assessment_Input'!AE57</f>
        <v>0</v>
      </c>
      <c r="AF57" s="170">
        <f>'3. HPV Assessment_Input'!AF57</f>
        <v>0</v>
      </c>
      <c r="AG57" s="170">
        <f>'3. HPV Assessment_Input'!AG57</f>
        <v>0</v>
      </c>
      <c r="AH57" s="170">
        <f>'3. HPV Assessment_Input'!AH57</f>
        <v>0</v>
      </c>
      <c r="AI57" s="170">
        <f>'3. HPV Assessment_Input'!AI57</f>
        <v>0</v>
      </c>
      <c r="AJ57" s="170">
        <f>'3. HPV Assessment_Input'!AJ57</f>
        <v>0</v>
      </c>
      <c r="AK57" s="170">
        <f>'3. HPV Assessment_Input'!AK57</f>
        <v>0</v>
      </c>
      <c r="AL57" s="170">
        <f>'3. HPV Assessment_Input'!AL57</f>
        <v>0</v>
      </c>
      <c r="AM57" s="170">
        <f>'3. HPV Assessment_Input'!AM57</f>
        <v>0</v>
      </c>
      <c r="AN57" s="170">
        <f>'3. HPV Assessment_Input'!AN57</f>
        <v>0</v>
      </c>
      <c r="AO57" s="170">
        <f>'3. HPV Assessment_Input'!AO57</f>
        <v>0</v>
      </c>
      <c r="AP57" s="170">
        <f>'3. HPV Assessment_Input'!AP57</f>
        <v>0</v>
      </c>
      <c r="AQ57" s="170">
        <f>'3. HPV Assessment_Input'!AQ57</f>
        <v>0</v>
      </c>
      <c r="AR57" s="170">
        <f>'3. HPV Assessment_Input'!AR57</f>
        <v>0</v>
      </c>
      <c r="AS57" s="170">
        <f>'3. HPV Assessment_Input'!AS57</f>
        <v>0</v>
      </c>
      <c r="AT57" s="170">
        <f>'3. HPV Assessment_Input'!AT57</f>
        <v>0</v>
      </c>
      <c r="AU57" s="170">
        <f>'3. HPV Assessment_Input'!AU57</f>
        <v>0</v>
      </c>
      <c r="AV57" s="170">
        <f>'3. HPV Assessment_Input'!AV57</f>
        <v>0</v>
      </c>
      <c r="AW57" s="170">
        <f>'3. HPV Assessment_Input'!AW57</f>
        <v>0</v>
      </c>
      <c r="AX57" s="170">
        <f>'3. HPV Assessment_Input'!AX57</f>
        <v>0</v>
      </c>
      <c r="AY57" s="170">
        <f>'3. HPV Assessment_Input'!AY57</f>
        <v>0</v>
      </c>
      <c r="AZ57" s="170">
        <f>'3. HPV Assessment_Input'!AZ57</f>
        <v>0</v>
      </c>
      <c r="BA57" s="170">
        <f>'3. HPV Assessment_Input'!BA57</f>
        <v>0</v>
      </c>
      <c r="BB57" s="170">
        <f>'3. HPV Assessment_Input'!BB57</f>
        <v>0</v>
      </c>
      <c r="BC57" s="170">
        <f>'3. HPV Assessment_Input'!BC57</f>
        <v>0</v>
      </c>
      <c r="BD57" s="170">
        <f>'3. HPV Assessment_Input'!BD57</f>
        <v>0</v>
      </c>
      <c r="BE57" s="170">
        <f>'3. HPV Assessment_Input'!BE57</f>
        <v>0</v>
      </c>
      <c r="BF57" s="170">
        <f>'3. HPV Assessment_Input'!BF57</f>
        <v>0</v>
      </c>
    </row>
    <row r="58" spans="2:58" s="75" customFormat="1" ht="39" customHeight="1">
      <c r="B58" s="115" t="s">
        <v>216</v>
      </c>
      <c r="C58" s="158" t="s">
        <v>217</v>
      </c>
      <c r="D58" s="170" t="str">
        <f>'3. HPV Assessment_Input'!D58</f>
        <v>use registers/logbooks at lab and clinic and EMR</v>
      </c>
      <c r="E58" s="170">
        <f>'3. HPV Assessment_Input'!E58</f>
        <v>0</v>
      </c>
      <c r="F58" s="170">
        <f>'3. HPV Assessment_Input'!F58</f>
        <v>0</v>
      </c>
      <c r="G58" s="170">
        <f>'3. HPV Assessment_Input'!G58</f>
        <v>0</v>
      </c>
      <c r="H58" s="170">
        <f>'3. HPV Assessment_Input'!H58</f>
        <v>0</v>
      </c>
      <c r="I58" s="170">
        <f>'3. HPV Assessment_Input'!I58</f>
        <v>0</v>
      </c>
      <c r="J58" s="170">
        <f>'3. HPV Assessment_Input'!J58</f>
        <v>0</v>
      </c>
      <c r="K58" s="170">
        <f>'3. HPV Assessment_Input'!K58</f>
        <v>0</v>
      </c>
      <c r="L58" s="170">
        <f>'3. HPV Assessment_Input'!L58</f>
        <v>0</v>
      </c>
      <c r="M58" s="170">
        <f>'3. HPV Assessment_Input'!M58</f>
        <v>0</v>
      </c>
      <c r="N58" s="170">
        <f>'3. HPV Assessment_Input'!N58</f>
        <v>0</v>
      </c>
      <c r="O58" s="170">
        <f>'3. HPV Assessment_Input'!O58</f>
        <v>0</v>
      </c>
      <c r="P58" s="170">
        <f>'3. HPV Assessment_Input'!P58</f>
        <v>0</v>
      </c>
      <c r="Q58" s="170">
        <f>'3. HPV Assessment_Input'!Q58</f>
        <v>0</v>
      </c>
      <c r="R58" s="170">
        <f>'3. HPV Assessment_Input'!R58</f>
        <v>0</v>
      </c>
      <c r="S58" s="170">
        <f>'3. HPV Assessment_Input'!S58</f>
        <v>0</v>
      </c>
      <c r="T58" s="170">
        <f>'3. HPV Assessment_Input'!T58</f>
        <v>0</v>
      </c>
      <c r="U58" s="170">
        <f>'3. HPV Assessment_Input'!U58</f>
        <v>0</v>
      </c>
      <c r="V58" s="170">
        <f>'3. HPV Assessment_Input'!V58</f>
        <v>0</v>
      </c>
      <c r="W58" s="170">
        <f>'3. HPV Assessment_Input'!W58</f>
        <v>0</v>
      </c>
      <c r="X58" s="170">
        <f>'3. HPV Assessment_Input'!X58</f>
        <v>0</v>
      </c>
      <c r="Y58" s="170">
        <f>'3. HPV Assessment_Input'!Y58</f>
        <v>0</v>
      </c>
      <c r="Z58" s="170">
        <f>'3. HPV Assessment_Input'!Z58</f>
        <v>0</v>
      </c>
      <c r="AA58" s="170">
        <f>'3. HPV Assessment_Input'!AA58</f>
        <v>0</v>
      </c>
      <c r="AB58" s="170">
        <f>'3. HPV Assessment_Input'!AB58</f>
        <v>0</v>
      </c>
      <c r="AC58" s="170">
        <f>'3. HPV Assessment_Input'!AC58</f>
        <v>0</v>
      </c>
      <c r="AD58" s="170">
        <f>'3. HPV Assessment_Input'!AD58</f>
        <v>0</v>
      </c>
      <c r="AE58" s="170">
        <f>'3. HPV Assessment_Input'!AE58</f>
        <v>0</v>
      </c>
      <c r="AF58" s="170">
        <f>'3. HPV Assessment_Input'!AF58</f>
        <v>0</v>
      </c>
      <c r="AG58" s="170">
        <f>'3. HPV Assessment_Input'!AG58</f>
        <v>0</v>
      </c>
      <c r="AH58" s="170">
        <f>'3. HPV Assessment_Input'!AH58</f>
        <v>0</v>
      </c>
      <c r="AI58" s="170">
        <f>'3. HPV Assessment_Input'!AI58</f>
        <v>0</v>
      </c>
      <c r="AJ58" s="170">
        <f>'3. HPV Assessment_Input'!AJ58</f>
        <v>0</v>
      </c>
      <c r="AK58" s="170">
        <f>'3. HPV Assessment_Input'!AK58</f>
        <v>0</v>
      </c>
      <c r="AL58" s="170">
        <f>'3. HPV Assessment_Input'!AL58</f>
        <v>0</v>
      </c>
      <c r="AM58" s="170">
        <f>'3. HPV Assessment_Input'!AM58</f>
        <v>0</v>
      </c>
      <c r="AN58" s="170">
        <f>'3. HPV Assessment_Input'!AN58</f>
        <v>0</v>
      </c>
      <c r="AO58" s="170">
        <f>'3. HPV Assessment_Input'!AO58</f>
        <v>0</v>
      </c>
      <c r="AP58" s="170">
        <f>'3. HPV Assessment_Input'!AP58</f>
        <v>0</v>
      </c>
      <c r="AQ58" s="170">
        <f>'3. HPV Assessment_Input'!AQ58</f>
        <v>0</v>
      </c>
      <c r="AR58" s="170">
        <f>'3. HPV Assessment_Input'!AR58</f>
        <v>0</v>
      </c>
      <c r="AS58" s="170">
        <f>'3. HPV Assessment_Input'!AS58</f>
        <v>0</v>
      </c>
      <c r="AT58" s="170">
        <f>'3. HPV Assessment_Input'!AT58</f>
        <v>0</v>
      </c>
      <c r="AU58" s="170">
        <f>'3. HPV Assessment_Input'!AU58</f>
        <v>0</v>
      </c>
      <c r="AV58" s="170">
        <f>'3. HPV Assessment_Input'!AV58</f>
        <v>0</v>
      </c>
      <c r="AW58" s="170">
        <f>'3. HPV Assessment_Input'!AW58</f>
        <v>0</v>
      </c>
      <c r="AX58" s="170">
        <f>'3. HPV Assessment_Input'!AX58</f>
        <v>0</v>
      </c>
      <c r="AY58" s="170">
        <f>'3. HPV Assessment_Input'!AY58</f>
        <v>0</v>
      </c>
      <c r="AZ58" s="170">
        <f>'3. HPV Assessment_Input'!AZ58</f>
        <v>0</v>
      </c>
      <c r="BA58" s="170">
        <f>'3. HPV Assessment_Input'!BA58</f>
        <v>0</v>
      </c>
      <c r="BB58" s="170">
        <f>'3. HPV Assessment_Input'!BB58</f>
        <v>0</v>
      </c>
      <c r="BC58" s="170">
        <f>'3. HPV Assessment_Input'!BC58</f>
        <v>0</v>
      </c>
      <c r="BD58" s="170">
        <f>'3. HPV Assessment_Input'!BD58</f>
        <v>0</v>
      </c>
      <c r="BE58" s="170">
        <f>'3. HPV Assessment_Input'!BE58</f>
        <v>0</v>
      </c>
      <c r="BF58" s="170">
        <f>'3. HPV Assessment_Input'!BF58</f>
        <v>0</v>
      </c>
    </row>
    <row r="59" spans="2:58" ht="15.75">
      <c r="B59" s="115" t="s">
        <v>230</v>
      </c>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row>
    <row r="60" spans="2:58" ht="36" customHeight="1">
      <c r="B60" s="115">
        <v>7.1</v>
      </c>
      <c r="C60" s="160" t="s">
        <v>203</v>
      </c>
      <c r="D60" s="170" t="str">
        <f>'3. HPV Assessment_Input'!D60</f>
        <v>Yes</v>
      </c>
      <c r="E60" s="170">
        <f>'3. HPV Assessment_Input'!E60</f>
        <v>0</v>
      </c>
      <c r="F60" s="170">
        <f>'3. HPV Assessment_Input'!F60</f>
        <v>0</v>
      </c>
      <c r="G60" s="170">
        <f>'3. HPV Assessment_Input'!G60</f>
        <v>0</v>
      </c>
      <c r="H60" s="170">
        <f>'3. HPV Assessment_Input'!H60</f>
        <v>0</v>
      </c>
      <c r="I60" s="170">
        <f>'3. HPV Assessment_Input'!I60</f>
        <v>0</v>
      </c>
      <c r="J60" s="170">
        <f>'3. HPV Assessment_Input'!J60</f>
        <v>0</v>
      </c>
      <c r="K60" s="170">
        <f>'3. HPV Assessment_Input'!K60</f>
        <v>0</v>
      </c>
      <c r="L60" s="170">
        <f>'3. HPV Assessment_Input'!L60</f>
        <v>0</v>
      </c>
      <c r="M60" s="170">
        <f>'3. HPV Assessment_Input'!M60</f>
        <v>0</v>
      </c>
      <c r="N60" s="170">
        <f>'3. HPV Assessment_Input'!N60</f>
        <v>0</v>
      </c>
      <c r="O60" s="170">
        <f>'3. HPV Assessment_Input'!O60</f>
        <v>0</v>
      </c>
      <c r="P60" s="170">
        <f>'3. HPV Assessment_Input'!P60</f>
        <v>0</v>
      </c>
      <c r="Q60" s="170">
        <f>'3. HPV Assessment_Input'!Q60</f>
        <v>0</v>
      </c>
      <c r="R60" s="170">
        <f>'3. HPV Assessment_Input'!R60</f>
        <v>0</v>
      </c>
      <c r="S60" s="170">
        <f>'3. HPV Assessment_Input'!S60</f>
        <v>0</v>
      </c>
      <c r="T60" s="170">
        <f>'3. HPV Assessment_Input'!T60</f>
        <v>0</v>
      </c>
      <c r="U60" s="170">
        <f>'3. HPV Assessment_Input'!U60</f>
        <v>0</v>
      </c>
      <c r="V60" s="170">
        <f>'3. HPV Assessment_Input'!V60</f>
        <v>0</v>
      </c>
      <c r="W60" s="170">
        <f>'3. HPV Assessment_Input'!W60</f>
        <v>0</v>
      </c>
      <c r="X60" s="170">
        <f>'3. HPV Assessment_Input'!X60</f>
        <v>0</v>
      </c>
      <c r="Y60" s="170">
        <f>'3. HPV Assessment_Input'!Y60</f>
        <v>0</v>
      </c>
      <c r="Z60" s="170">
        <f>'3. HPV Assessment_Input'!Z60</f>
        <v>0</v>
      </c>
      <c r="AA60" s="170">
        <f>'3. HPV Assessment_Input'!AA60</f>
        <v>0</v>
      </c>
      <c r="AB60" s="170">
        <f>'3. HPV Assessment_Input'!AB60</f>
        <v>0</v>
      </c>
      <c r="AC60" s="170">
        <f>'3. HPV Assessment_Input'!AC60</f>
        <v>0</v>
      </c>
      <c r="AD60" s="170">
        <f>'3. HPV Assessment_Input'!AD60</f>
        <v>0</v>
      </c>
      <c r="AE60" s="170">
        <f>'3. HPV Assessment_Input'!AE60</f>
        <v>0</v>
      </c>
      <c r="AF60" s="170">
        <f>'3. HPV Assessment_Input'!AF60</f>
        <v>0</v>
      </c>
      <c r="AG60" s="170">
        <f>'3. HPV Assessment_Input'!AG60</f>
        <v>0</v>
      </c>
      <c r="AH60" s="170">
        <f>'3. HPV Assessment_Input'!AH60</f>
        <v>0</v>
      </c>
      <c r="AI60" s="170">
        <f>'3. HPV Assessment_Input'!AI60</f>
        <v>0</v>
      </c>
      <c r="AJ60" s="170">
        <f>'3. HPV Assessment_Input'!AJ60</f>
        <v>0</v>
      </c>
      <c r="AK60" s="170">
        <f>'3. HPV Assessment_Input'!AK60</f>
        <v>0</v>
      </c>
      <c r="AL60" s="170">
        <f>'3. HPV Assessment_Input'!AL60</f>
        <v>0</v>
      </c>
      <c r="AM60" s="170">
        <f>'3. HPV Assessment_Input'!AM60</f>
        <v>0</v>
      </c>
      <c r="AN60" s="170">
        <f>'3. HPV Assessment_Input'!AN60</f>
        <v>0</v>
      </c>
      <c r="AO60" s="170">
        <f>'3. HPV Assessment_Input'!AO60</f>
        <v>0</v>
      </c>
      <c r="AP60" s="170">
        <f>'3. HPV Assessment_Input'!AP60</f>
        <v>0</v>
      </c>
      <c r="AQ60" s="170">
        <f>'3. HPV Assessment_Input'!AQ60</f>
        <v>0</v>
      </c>
      <c r="AR60" s="170">
        <f>'3. HPV Assessment_Input'!AR60</f>
        <v>0</v>
      </c>
      <c r="AS60" s="170">
        <f>'3. HPV Assessment_Input'!AS60</f>
        <v>0</v>
      </c>
      <c r="AT60" s="170">
        <f>'3. HPV Assessment_Input'!AT60</f>
        <v>0</v>
      </c>
      <c r="AU60" s="170">
        <f>'3. HPV Assessment_Input'!AU60</f>
        <v>0</v>
      </c>
      <c r="AV60" s="170">
        <f>'3. HPV Assessment_Input'!AV60</f>
        <v>0</v>
      </c>
      <c r="AW60" s="170">
        <f>'3. HPV Assessment_Input'!AW60</f>
        <v>0</v>
      </c>
      <c r="AX60" s="170">
        <f>'3. HPV Assessment_Input'!AX60</f>
        <v>0</v>
      </c>
      <c r="AY60" s="170">
        <f>'3. HPV Assessment_Input'!AY60</f>
        <v>0</v>
      </c>
      <c r="AZ60" s="170">
        <f>'3. HPV Assessment_Input'!AZ60</f>
        <v>0</v>
      </c>
      <c r="BA60" s="170">
        <f>'3. HPV Assessment_Input'!BA60</f>
        <v>0</v>
      </c>
      <c r="BB60" s="170">
        <f>'3. HPV Assessment_Input'!BB60</f>
        <v>0</v>
      </c>
      <c r="BC60" s="170">
        <f>'3. HPV Assessment_Input'!BC60</f>
        <v>0</v>
      </c>
      <c r="BD60" s="170">
        <f>'3. HPV Assessment_Input'!BD60</f>
        <v>0</v>
      </c>
      <c r="BE60" s="170">
        <f>'3. HPV Assessment_Input'!BE60</f>
        <v>0</v>
      </c>
      <c r="BF60" s="170">
        <f>'3. HPV Assessment_Input'!BF60</f>
        <v>0</v>
      </c>
    </row>
    <row r="61" spans="2:58" ht="30.95" customHeight="1">
      <c r="B61" s="115">
        <v>7.2</v>
      </c>
      <c r="C61" s="160" t="s">
        <v>204</v>
      </c>
      <c r="D61" s="167" t="str">
        <f>'3. HPV Assessment_Input'!D61</f>
        <v>Yes-DHO Biker</v>
      </c>
      <c r="E61" s="167">
        <f>'3. HPV Assessment_Input'!E61</f>
        <v>0</v>
      </c>
      <c r="F61" s="167">
        <f>'3. HPV Assessment_Input'!F61</f>
        <v>0</v>
      </c>
      <c r="G61" s="167">
        <f>'3. HPV Assessment_Input'!G61</f>
        <v>0</v>
      </c>
      <c r="H61" s="167">
        <f>'3. HPV Assessment_Input'!H61</f>
        <v>0</v>
      </c>
      <c r="I61" s="167">
        <f>'3. HPV Assessment_Input'!I61</f>
        <v>0</v>
      </c>
      <c r="J61" s="167">
        <f>'3. HPV Assessment_Input'!J61</f>
        <v>0</v>
      </c>
      <c r="K61" s="167">
        <f>'3. HPV Assessment_Input'!K61</f>
        <v>0</v>
      </c>
      <c r="L61" s="167">
        <f>'3. HPV Assessment_Input'!L61</f>
        <v>0</v>
      </c>
      <c r="M61" s="167">
        <f>'3. HPV Assessment_Input'!M61</f>
        <v>0</v>
      </c>
      <c r="N61" s="167">
        <f>'3. HPV Assessment_Input'!N61</f>
        <v>0</v>
      </c>
      <c r="O61" s="167">
        <f>'3. HPV Assessment_Input'!O61</f>
        <v>0</v>
      </c>
      <c r="P61" s="167">
        <f>'3. HPV Assessment_Input'!P61</f>
        <v>0</v>
      </c>
      <c r="Q61" s="167">
        <f>'3. HPV Assessment_Input'!Q61</f>
        <v>0</v>
      </c>
      <c r="R61" s="167">
        <f>'3. HPV Assessment_Input'!R61</f>
        <v>0</v>
      </c>
      <c r="S61" s="167">
        <f>'3. HPV Assessment_Input'!S61</f>
        <v>0</v>
      </c>
      <c r="T61" s="167">
        <f>'3. HPV Assessment_Input'!T61</f>
        <v>0</v>
      </c>
      <c r="U61" s="167">
        <f>'3. HPV Assessment_Input'!U61</f>
        <v>0</v>
      </c>
      <c r="V61" s="167">
        <f>'3. HPV Assessment_Input'!V61</f>
        <v>0</v>
      </c>
      <c r="W61" s="167">
        <f>'3. HPV Assessment_Input'!W61</f>
        <v>0</v>
      </c>
      <c r="X61" s="167">
        <f>'3. HPV Assessment_Input'!X61</f>
        <v>0</v>
      </c>
      <c r="Y61" s="167">
        <f>'3. HPV Assessment_Input'!Y61</f>
        <v>0</v>
      </c>
      <c r="Z61" s="167">
        <f>'3. HPV Assessment_Input'!Z61</f>
        <v>0</v>
      </c>
      <c r="AA61" s="167">
        <f>'3. HPV Assessment_Input'!AA61</f>
        <v>0</v>
      </c>
      <c r="AB61" s="167">
        <f>'3. HPV Assessment_Input'!AB61</f>
        <v>0</v>
      </c>
      <c r="AC61" s="167">
        <f>'3. HPV Assessment_Input'!AC61</f>
        <v>0</v>
      </c>
      <c r="AD61" s="167">
        <f>'3. HPV Assessment_Input'!AD61</f>
        <v>0</v>
      </c>
      <c r="AE61" s="167">
        <f>'3. HPV Assessment_Input'!AE61</f>
        <v>0</v>
      </c>
      <c r="AF61" s="167">
        <f>'3. HPV Assessment_Input'!AF61</f>
        <v>0</v>
      </c>
      <c r="AG61" s="167">
        <f>'3. HPV Assessment_Input'!AG61</f>
        <v>0</v>
      </c>
      <c r="AH61" s="167">
        <f>'3. HPV Assessment_Input'!AH61</f>
        <v>0</v>
      </c>
      <c r="AI61" s="167">
        <f>'3. HPV Assessment_Input'!AI61</f>
        <v>0</v>
      </c>
      <c r="AJ61" s="167">
        <f>'3. HPV Assessment_Input'!AJ61</f>
        <v>0</v>
      </c>
      <c r="AK61" s="167">
        <f>'3. HPV Assessment_Input'!AK61</f>
        <v>0</v>
      </c>
      <c r="AL61" s="167">
        <f>'3. HPV Assessment_Input'!AL61</f>
        <v>0</v>
      </c>
      <c r="AM61" s="167">
        <f>'3. HPV Assessment_Input'!AM61</f>
        <v>0</v>
      </c>
      <c r="AN61" s="167">
        <f>'3. HPV Assessment_Input'!AN61</f>
        <v>0</v>
      </c>
      <c r="AO61" s="167">
        <f>'3. HPV Assessment_Input'!AO61</f>
        <v>0</v>
      </c>
      <c r="AP61" s="167">
        <f>'3. HPV Assessment_Input'!AP61</f>
        <v>0</v>
      </c>
      <c r="AQ61" s="167">
        <f>'3. HPV Assessment_Input'!AQ61</f>
        <v>0</v>
      </c>
      <c r="AR61" s="167">
        <f>'3. HPV Assessment_Input'!AR61</f>
        <v>0</v>
      </c>
      <c r="AS61" s="167">
        <f>'3. HPV Assessment_Input'!AS61</f>
        <v>0</v>
      </c>
      <c r="AT61" s="167">
        <f>'3. HPV Assessment_Input'!AT61</f>
        <v>0</v>
      </c>
      <c r="AU61" s="167">
        <f>'3. HPV Assessment_Input'!AU61</f>
        <v>0</v>
      </c>
      <c r="AV61" s="167">
        <f>'3. HPV Assessment_Input'!AV61</f>
        <v>0</v>
      </c>
      <c r="AW61" s="167">
        <f>'3. HPV Assessment_Input'!AW61</f>
        <v>0</v>
      </c>
      <c r="AX61" s="167">
        <f>'3. HPV Assessment_Input'!AX61</f>
        <v>0</v>
      </c>
      <c r="AY61" s="167">
        <f>'3. HPV Assessment_Input'!AY61</f>
        <v>0</v>
      </c>
      <c r="AZ61" s="167">
        <f>'3. HPV Assessment_Input'!AZ61</f>
        <v>0</v>
      </c>
      <c r="BA61" s="167">
        <f>'3. HPV Assessment_Input'!BA61</f>
        <v>0</v>
      </c>
      <c r="BB61" s="167">
        <f>'3. HPV Assessment_Input'!BB61</f>
        <v>0</v>
      </c>
      <c r="BC61" s="167">
        <f>'3. HPV Assessment_Input'!BC61</f>
        <v>0</v>
      </c>
      <c r="BD61" s="167">
        <f>'3. HPV Assessment_Input'!BD61</f>
        <v>0</v>
      </c>
      <c r="BE61" s="167">
        <f>'3. HPV Assessment_Input'!BE61</f>
        <v>0</v>
      </c>
      <c r="BF61" s="167">
        <f>'3. HPV Assessment_Input'!BF61</f>
        <v>0</v>
      </c>
    </row>
    <row r="62" spans="2:58" ht="47.25">
      <c r="B62" s="115">
        <v>7.3</v>
      </c>
      <c r="C62" s="160" t="s">
        <v>193</v>
      </c>
      <c r="D62" s="170" t="str">
        <f>'3. HPV Assessment_Input'!D62</f>
        <v>Depend on capacity available</v>
      </c>
      <c r="E62" s="170">
        <f>'3. HPV Assessment_Input'!E62</f>
        <v>0</v>
      </c>
      <c r="F62" s="170">
        <f>'3. HPV Assessment_Input'!F62</f>
        <v>0</v>
      </c>
      <c r="G62" s="170">
        <f>'3. HPV Assessment_Input'!G62</f>
        <v>0</v>
      </c>
      <c r="H62" s="170">
        <f>'3. HPV Assessment_Input'!H62</f>
        <v>0</v>
      </c>
      <c r="I62" s="170">
        <f>'3. HPV Assessment_Input'!I62</f>
        <v>0</v>
      </c>
      <c r="J62" s="170">
        <f>'3. HPV Assessment_Input'!J62</f>
        <v>0</v>
      </c>
      <c r="K62" s="170">
        <f>'3. HPV Assessment_Input'!K62</f>
        <v>0</v>
      </c>
      <c r="L62" s="170">
        <f>'3. HPV Assessment_Input'!L62</f>
        <v>0</v>
      </c>
      <c r="M62" s="170">
        <f>'3. HPV Assessment_Input'!M62</f>
        <v>0</v>
      </c>
      <c r="N62" s="170">
        <f>'3. HPV Assessment_Input'!N62</f>
        <v>0</v>
      </c>
      <c r="O62" s="170">
        <f>'3. HPV Assessment_Input'!O62</f>
        <v>0</v>
      </c>
      <c r="P62" s="170">
        <f>'3. HPV Assessment_Input'!P62</f>
        <v>0</v>
      </c>
      <c r="Q62" s="170">
        <f>'3. HPV Assessment_Input'!Q62</f>
        <v>0</v>
      </c>
      <c r="R62" s="170">
        <f>'3. HPV Assessment_Input'!R62</f>
        <v>0</v>
      </c>
      <c r="S62" s="170">
        <f>'3. HPV Assessment_Input'!S62</f>
        <v>0</v>
      </c>
      <c r="T62" s="170">
        <f>'3. HPV Assessment_Input'!T62</f>
        <v>0</v>
      </c>
      <c r="U62" s="170">
        <f>'3. HPV Assessment_Input'!U62</f>
        <v>0</v>
      </c>
      <c r="V62" s="170">
        <f>'3. HPV Assessment_Input'!V62</f>
        <v>0</v>
      </c>
      <c r="W62" s="170">
        <f>'3. HPV Assessment_Input'!W62</f>
        <v>0</v>
      </c>
      <c r="X62" s="170">
        <f>'3. HPV Assessment_Input'!X62</f>
        <v>0</v>
      </c>
      <c r="Y62" s="170">
        <f>'3. HPV Assessment_Input'!Y62</f>
        <v>0</v>
      </c>
      <c r="Z62" s="170">
        <f>'3. HPV Assessment_Input'!Z62</f>
        <v>0</v>
      </c>
      <c r="AA62" s="170">
        <f>'3. HPV Assessment_Input'!AA62</f>
        <v>0</v>
      </c>
      <c r="AB62" s="170">
        <f>'3. HPV Assessment_Input'!AB62</f>
        <v>0</v>
      </c>
      <c r="AC62" s="170">
        <f>'3. HPV Assessment_Input'!AC62</f>
        <v>0</v>
      </c>
      <c r="AD62" s="170">
        <f>'3. HPV Assessment_Input'!AD62</f>
        <v>0</v>
      </c>
      <c r="AE62" s="170">
        <f>'3. HPV Assessment_Input'!AE62</f>
        <v>0</v>
      </c>
      <c r="AF62" s="170">
        <f>'3. HPV Assessment_Input'!AF62</f>
        <v>0</v>
      </c>
      <c r="AG62" s="170">
        <f>'3. HPV Assessment_Input'!AG62</f>
        <v>0</v>
      </c>
      <c r="AH62" s="170">
        <f>'3. HPV Assessment_Input'!AH62</f>
        <v>0</v>
      </c>
      <c r="AI62" s="170">
        <f>'3. HPV Assessment_Input'!AI62</f>
        <v>0</v>
      </c>
      <c r="AJ62" s="170">
        <f>'3. HPV Assessment_Input'!AJ62</f>
        <v>0</v>
      </c>
      <c r="AK62" s="170">
        <f>'3. HPV Assessment_Input'!AK62</f>
        <v>0</v>
      </c>
      <c r="AL62" s="170">
        <f>'3. HPV Assessment_Input'!AL62</f>
        <v>0</v>
      </c>
      <c r="AM62" s="170">
        <f>'3. HPV Assessment_Input'!AM62</f>
        <v>0</v>
      </c>
      <c r="AN62" s="170">
        <f>'3. HPV Assessment_Input'!AN62</f>
        <v>0</v>
      </c>
      <c r="AO62" s="170">
        <f>'3. HPV Assessment_Input'!AO62</f>
        <v>0</v>
      </c>
      <c r="AP62" s="170">
        <f>'3. HPV Assessment_Input'!AP62</f>
        <v>0</v>
      </c>
      <c r="AQ62" s="170">
        <f>'3. HPV Assessment_Input'!AQ62</f>
        <v>0</v>
      </c>
      <c r="AR62" s="170">
        <f>'3. HPV Assessment_Input'!AR62</f>
        <v>0</v>
      </c>
      <c r="AS62" s="170">
        <f>'3. HPV Assessment_Input'!AS62</f>
        <v>0</v>
      </c>
      <c r="AT62" s="170">
        <f>'3. HPV Assessment_Input'!AT62</f>
        <v>0</v>
      </c>
      <c r="AU62" s="170">
        <f>'3. HPV Assessment_Input'!AU62</f>
        <v>0</v>
      </c>
      <c r="AV62" s="170">
        <f>'3. HPV Assessment_Input'!AV62</f>
        <v>0</v>
      </c>
      <c r="AW62" s="170">
        <f>'3. HPV Assessment_Input'!AW62</f>
        <v>0</v>
      </c>
      <c r="AX62" s="170">
        <f>'3. HPV Assessment_Input'!AX62</f>
        <v>0</v>
      </c>
      <c r="AY62" s="170">
        <f>'3. HPV Assessment_Input'!AY62</f>
        <v>0</v>
      </c>
      <c r="AZ62" s="170">
        <f>'3. HPV Assessment_Input'!AZ62</f>
        <v>0</v>
      </c>
      <c r="BA62" s="170">
        <f>'3. HPV Assessment_Input'!BA62</f>
        <v>0</v>
      </c>
      <c r="BB62" s="170">
        <f>'3. HPV Assessment_Input'!BB62</f>
        <v>0</v>
      </c>
      <c r="BC62" s="170">
        <f>'3. HPV Assessment_Input'!BC62</f>
        <v>0</v>
      </c>
      <c r="BD62" s="170">
        <f>'3. HPV Assessment_Input'!BD62</f>
        <v>0</v>
      </c>
      <c r="BE62" s="170">
        <f>'3. HPV Assessment_Input'!BE62</f>
        <v>0</v>
      </c>
      <c r="BF62" s="170">
        <f>'3. HPV Assessment_Input'!BF62</f>
        <v>0</v>
      </c>
    </row>
    <row r="63" spans="2:58" ht="24" customHeight="1">
      <c r="B63" s="115">
        <v>7.4</v>
      </c>
      <c r="C63" s="162" t="s">
        <v>205</v>
      </c>
      <c r="D63" s="170" t="str">
        <f>'3. HPV Assessment_Input'!D63</f>
        <v>Yes</v>
      </c>
      <c r="E63" s="170">
        <f>'3. HPV Assessment_Input'!E63</f>
        <v>0</v>
      </c>
      <c r="F63" s="170">
        <f>'3. HPV Assessment_Input'!F63</f>
        <v>0</v>
      </c>
      <c r="G63" s="170">
        <f>'3. HPV Assessment_Input'!G63</f>
        <v>0</v>
      </c>
      <c r="H63" s="170">
        <f>'3. HPV Assessment_Input'!H63</f>
        <v>0</v>
      </c>
      <c r="I63" s="170">
        <f>'3. HPV Assessment_Input'!I63</f>
        <v>0</v>
      </c>
      <c r="J63" s="170">
        <f>'3. HPV Assessment_Input'!J63</f>
        <v>0</v>
      </c>
      <c r="K63" s="170">
        <f>'3. HPV Assessment_Input'!K63</f>
        <v>0</v>
      </c>
      <c r="L63" s="170">
        <f>'3. HPV Assessment_Input'!L63</f>
        <v>0</v>
      </c>
      <c r="M63" s="170">
        <f>'3. HPV Assessment_Input'!M63</f>
        <v>0</v>
      </c>
      <c r="N63" s="170">
        <f>'3. HPV Assessment_Input'!N63</f>
        <v>0</v>
      </c>
      <c r="O63" s="170">
        <f>'3. HPV Assessment_Input'!O63</f>
        <v>0</v>
      </c>
      <c r="P63" s="170">
        <f>'3. HPV Assessment_Input'!P63</f>
        <v>0</v>
      </c>
      <c r="Q63" s="170">
        <f>'3. HPV Assessment_Input'!Q63</f>
        <v>0</v>
      </c>
      <c r="R63" s="170">
        <f>'3. HPV Assessment_Input'!R63</f>
        <v>0</v>
      </c>
      <c r="S63" s="170">
        <f>'3. HPV Assessment_Input'!S63</f>
        <v>0</v>
      </c>
      <c r="T63" s="170">
        <f>'3. HPV Assessment_Input'!T63</f>
        <v>0</v>
      </c>
      <c r="U63" s="170">
        <f>'3. HPV Assessment_Input'!U63</f>
        <v>0</v>
      </c>
      <c r="V63" s="170">
        <f>'3. HPV Assessment_Input'!V63</f>
        <v>0</v>
      </c>
      <c r="W63" s="170">
        <f>'3. HPV Assessment_Input'!W63</f>
        <v>0</v>
      </c>
      <c r="X63" s="170">
        <f>'3. HPV Assessment_Input'!X63</f>
        <v>0</v>
      </c>
      <c r="Y63" s="170">
        <f>'3. HPV Assessment_Input'!Y63</f>
        <v>0</v>
      </c>
      <c r="Z63" s="170">
        <f>'3. HPV Assessment_Input'!Z63</f>
        <v>0</v>
      </c>
      <c r="AA63" s="170">
        <f>'3. HPV Assessment_Input'!AA63</f>
        <v>0</v>
      </c>
      <c r="AB63" s="170">
        <f>'3. HPV Assessment_Input'!AB63</f>
        <v>0</v>
      </c>
      <c r="AC63" s="170">
        <f>'3. HPV Assessment_Input'!AC63</f>
        <v>0</v>
      </c>
      <c r="AD63" s="170">
        <f>'3. HPV Assessment_Input'!AD63</f>
        <v>0</v>
      </c>
      <c r="AE63" s="170">
        <f>'3. HPV Assessment_Input'!AE63</f>
        <v>0</v>
      </c>
      <c r="AF63" s="170">
        <f>'3. HPV Assessment_Input'!AF63</f>
        <v>0</v>
      </c>
      <c r="AG63" s="170">
        <f>'3. HPV Assessment_Input'!AG63</f>
        <v>0</v>
      </c>
      <c r="AH63" s="170">
        <f>'3. HPV Assessment_Input'!AH63</f>
        <v>0</v>
      </c>
      <c r="AI63" s="170">
        <f>'3. HPV Assessment_Input'!AI63</f>
        <v>0</v>
      </c>
      <c r="AJ63" s="170">
        <f>'3. HPV Assessment_Input'!AJ63</f>
        <v>0</v>
      </c>
      <c r="AK63" s="170">
        <f>'3. HPV Assessment_Input'!AK63</f>
        <v>0</v>
      </c>
      <c r="AL63" s="170">
        <f>'3. HPV Assessment_Input'!AL63</f>
        <v>0</v>
      </c>
      <c r="AM63" s="170">
        <f>'3. HPV Assessment_Input'!AM63</f>
        <v>0</v>
      </c>
      <c r="AN63" s="170">
        <f>'3. HPV Assessment_Input'!AN63</f>
        <v>0</v>
      </c>
      <c r="AO63" s="170">
        <f>'3. HPV Assessment_Input'!AO63</f>
        <v>0</v>
      </c>
      <c r="AP63" s="170">
        <f>'3. HPV Assessment_Input'!AP63</f>
        <v>0</v>
      </c>
      <c r="AQ63" s="170">
        <f>'3. HPV Assessment_Input'!AQ63</f>
        <v>0</v>
      </c>
      <c r="AR63" s="170">
        <f>'3. HPV Assessment_Input'!AR63</f>
        <v>0</v>
      </c>
      <c r="AS63" s="170">
        <f>'3. HPV Assessment_Input'!AS63</f>
        <v>0</v>
      </c>
      <c r="AT63" s="170">
        <f>'3. HPV Assessment_Input'!AT63</f>
        <v>0</v>
      </c>
      <c r="AU63" s="170">
        <f>'3. HPV Assessment_Input'!AU63</f>
        <v>0</v>
      </c>
      <c r="AV63" s="170">
        <f>'3. HPV Assessment_Input'!AV63</f>
        <v>0</v>
      </c>
      <c r="AW63" s="170">
        <f>'3. HPV Assessment_Input'!AW63</f>
        <v>0</v>
      </c>
      <c r="AX63" s="170">
        <f>'3. HPV Assessment_Input'!AX63</f>
        <v>0</v>
      </c>
      <c r="AY63" s="170">
        <f>'3. HPV Assessment_Input'!AY63</f>
        <v>0</v>
      </c>
      <c r="AZ63" s="170">
        <f>'3. HPV Assessment_Input'!AZ63</f>
        <v>0</v>
      </c>
      <c r="BA63" s="170">
        <f>'3. HPV Assessment_Input'!BA63</f>
        <v>0</v>
      </c>
      <c r="BB63" s="170">
        <f>'3. HPV Assessment_Input'!BB63</f>
        <v>0</v>
      </c>
      <c r="BC63" s="170">
        <f>'3. HPV Assessment_Input'!BC63</f>
        <v>0</v>
      </c>
      <c r="BD63" s="170">
        <f>'3. HPV Assessment_Input'!BD63</f>
        <v>0</v>
      </c>
      <c r="BE63" s="170">
        <f>'3. HPV Assessment_Input'!BE63</f>
        <v>0</v>
      </c>
      <c r="BF63" s="170">
        <f>'3. HPV Assessment_Input'!BF63</f>
        <v>0</v>
      </c>
    </row>
    <row r="64" spans="2:58" ht="80.099999999999994" customHeight="1">
      <c r="B64" s="115">
        <v>7.5</v>
      </c>
      <c r="C64" s="159" t="s">
        <v>221</v>
      </c>
      <c r="D64" s="170" t="str">
        <f>'3. HPV Assessment_Input'!D64</f>
        <v xml:space="preserve">CARE -awareness campaign at commmunity to advocate CCS screening as prevention </v>
      </c>
      <c r="E64" s="170">
        <f>'3. HPV Assessment_Input'!E64</f>
        <v>0</v>
      </c>
      <c r="F64" s="170">
        <f>'3. HPV Assessment_Input'!F64</f>
        <v>0</v>
      </c>
      <c r="G64" s="170">
        <f>'3. HPV Assessment_Input'!G64</f>
        <v>0</v>
      </c>
      <c r="H64" s="170">
        <f>'3. HPV Assessment_Input'!H64</f>
        <v>0</v>
      </c>
      <c r="I64" s="170">
        <f>'3. HPV Assessment_Input'!I64</f>
        <v>0</v>
      </c>
      <c r="J64" s="170">
        <f>'3. HPV Assessment_Input'!J64</f>
        <v>0</v>
      </c>
      <c r="K64" s="170">
        <f>'3. HPV Assessment_Input'!K64</f>
        <v>0</v>
      </c>
      <c r="L64" s="170">
        <f>'3. HPV Assessment_Input'!L64</f>
        <v>0</v>
      </c>
      <c r="M64" s="170">
        <f>'3. HPV Assessment_Input'!M64</f>
        <v>0</v>
      </c>
      <c r="N64" s="170">
        <f>'3. HPV Assessment_Input'!N64</f>
        <v>0</v>
      </c>
      <c r="O64" s="170">
        <f>'3. HPV Assessment_Input'!O64</f>
        <v>0</v>
      </c>
      <c r="P64" s="170">
        <f>'3. HPV Assessment_Input'!P64</f>
        <v>0</v>
      </c>
      <c r="Q64" s="170">
        <f>'3. HPV Assessment_Input'!Q64</f>
        <v>0</v>
      </c>
      <c r="R64" s="170">
        <f>'3. HPV Assessment_Input'!R64</f>
        <v>0</v>
      </c>
      <c r="S64" s="170">
        <f>'3. HPV Assessment_Input'!S64</f>
        <v>0</v>
      </c>
      <c r="T64" s="170">
        <f>'3. HPV Assessment_Input'!T64</f>
        <v>0</v>
      </c>
      <c r="U64" s="170">
        <f>'3. HPV Assessment_Input'!U64</f>
        <v>0</v>
      </c>
      <c r="V64" s="170">
        <f>'3. HPV Assessment_Input'!V64</f>
        <v>0</v>
      </c>
      <c r="W64" s="170">
        <f>'3. HPV Assessment_Input'!W64</f>
        <v>0</v>
      </c>
      <c r="X64" s="170">
        <f>'3. HPV Assessment_Input'!X64</f>
        <v>0</v>
      </c>
      <c r="Y64" s="170">
        <f>'3. HPV Assessment_Input'!Y64</f>
        <v>0</v>
      </c>
      <c r="Z64" s="170">
        <f>'3. HPV Assessment_Input'!Z64</f>
        <v>0</v>
      </c>
      <c r="AA64" s="170">
        <f>'3. HPV Assessment_Input'!AA64</f>
        <v>0</v>
      </c>
      <c r="AB64" s="170">
        <f>'3. HPV Assessment_Input'!AB64</f>
        <v>0</v>
      </c>
      <c r="AC64" s="170">
        <f>'3. HPV Assessment_Input'!AC64</f>
        <v>0</v>
      </c>
      <c r="AD64" s="170">
        <f>'3. HPV Assessment_Input'!AD64</f>
        <v>0</v>
      </c>
      <c r="AE64" s="170">
        <f>'3. HPV Assessment_Input'!AE64</f>
        <v>0</v>
      </c>
      <c r="AF64" s="170">
        <f>'3. HPV Assessment_Input'!AF64</f>
        <v>0</v>
      </c>
      <c r="AG64" s="170">
        <f>'3. HPV Assessment_Input'!AG64</f>
        <v>0</v>
      </c>
      <c r="AH64" s="170">
        <f>'3. HPV Assessment_Input'!AH64</f>
        <v>0</v>
      </c>
      <c r="AI64" s="170">
        <f>'3. HPV Assessment_Input'!AI64</f>
        <v>0</v>
      </c>
      <c r="AJ64" s="170">
        <f>'3. HPV Assessment_Input'!AJ64</f>
        <v>0</v>
      </c>
      <c r="AK64" s="170">
        <f>'3. HPV Assessment_Input'!AK64</f>
        <v>0</v>
      </c>
      <c r="AL64" s="170">
        <f>'3. HPV Assessment_Input'!AL64</f>
        <v>0</v>
      </c>
      <c r="AM64" s="170">
        <f>'3. HPV Assessment_Input'!AM64</f>
        <v>0</v>
      </c>
      <c r="AN64" s="170">
        <f>'3. HPV Assessment_Input'!AN64</f>
        <v>0</v>
      </c>
      <c r="AO64" s="170">
        <f>'3. HPV Assessment_Input'!AO64</f>
        <v>0</v>
      </c>
      <c r="AP64" s="170">
        <f>'3. HPV Assessment_Input'!AP64</f>
        <v>0</v>
      </c>
      <c r="AQ64" s="170">
        <f>'3. HPV Assessment_Input'!AQ64</f>
        <v>0</v>
      </c>
      <c r="AR64" s="170">
        <f>'3. HPV Assessment_Input'!AR64</f>
        <v>0</v>
      </c>
      <c r="AS64" s="170">
        <f>'3. HPV Assessment_Input'!AS64</f>
        <v>0</v>
      </c>
      <c r="AT64" s="170">
        <f>'3. HPV Assessment_Input'!AT64</f>
        <v>0</v>
      </c>
      <c r="AU64" s="170">
        <f>'3. HPV Assessment_Input'!AU64</f>
        <v>0</v>
      </c>
      <c r="AV64" s="170">
        <f>'3. HPV Assessment_Input'!AV64</f>
        <v>0</v>
      </c>
      <c r="AW64" s="170">
        <f>'3. HPV Assessment_Input'!AW64</f>
        <v>0</v>
      </c>
      <c r="AX64" s="170">
        <f>'3. HPV Assessment_Input'!AX64</f>
        <v>0</v>
      </c>
      <c r="AY64" s="170">
        <f>'3. HPV Assessment_Input'!AY64</f>
        <v>0</v>
      </c>
      <c r="AZ64" s="170">
        <f>'3. HPV Assessment_Input'!AZ64</f>
        <v>0</v>
      </c>
      <c r="BA64" s="170">
        <f>'3. HPV Assessment_Input'!BA64</f>
        <v>0</v>
      </c>
      <c r="BB64" s="170">
        <f>'3. HPV Assessment_Input'!BB64</f>
        <v>0</v>
      </c>
      <c r="BC64" s="170">
        <f>'3. HPV Assessment_Input'!BC64</f>
        <v>0</v>
      </c>
      <c r="BD64" s="170">
        <f>'3. HPV Assessment_Input'!BD64</f>
        <v>0</v>
      </c>
      <c r="BE64" s="170">
        <f>'3. HPV Assessment_Input'!BE64</f>
        <v>0</v>
      </c>
      <c r="BF64" s="170">
        <f>'3. HPV Assessment_Input'!BF64</f>
        <v>0</v>
      </c>
    </row>
    <row r="65" spans="2:58" ht="15.75">
      <c r="B65" s="57"/>
      <c r="C65" s="58"/>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row>
    <row r="66" spans="2:58" ht="15.75">
      <c r="B66" s="60"/>
      <c r="C66" s="63" t="s">
        <v>294</v>
      </c>
      <c r="D66" s="221">
        <v>62</v>
      </c>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row>
    <row r="67" spans="2:58" ht="15.75">
      <c r="B67" s="60"/>
      <c r="C67" s="63" t="s">
        <v>129</v>
      </c>
      <c r="D67" s="61">
        <f>D66/Instructions!$L$50</f>
        <v>0.96875</v>
      </c>
      <c r="E67" s="61">
        <f>E66/Instructions!$L$50</f>
        <v>0</v>
      </c>
      <c r="F67" s="61">
        <f>F66/Instructions!$L$50</f>
        <v>0</v>
      </c>
      <c r="G67" s="61">
        <f>G66/Instructions!$L$50</f>
        <v>0</v>
      </c>
      <c r="H67" s="61">
        <f>H66/Instructions!$L$50</f>
        <v>0</v>
      </c>
      <c r="I67" s="61">
        <f>I66/Instructions!$L$50</f>
        <v>0</v>
      </c>
      <c r="J67" s="61">
        <f>J66/Instructions!$L$50</f>
        <v>0</v>
      </c>
      <c r="K67" s="61">
        <f>K66/Instructions!$L$50</f>
        <v>0</v>
      </c>
      <c r="L67" s="61">
        <f>L66/Instructions!$L$50</f>
        <v>0</v>
      </c>
      <c r="M67" s="61">
        <f>M66/Instructions!$L$50</f>
        <v>0</v>
      </c>
      <c r="N67" s="61">
        <f>N66/Instructions!$L$50</f>
        <v>0</v>
      </c>
      <c r="O67" s="61">
        <f>O66/Instructions!$L$50</f>
        <v>0</v>
      </c>
      <c r="P67" s="61">
        <f>P66/Instructions!$L$50</f>
        <v>0</v>
      </c>
      <c r="Q67" s="61">
        <f>Q66/Instructions!$L$50</f>
        <v>0</v>
      </c>
      <c r="R67" s="61">
        <f>R66/Instructions!$L$50</f>
        <v>0</v>
      </c>
      <c r="S67" s="61">
        <f>S66/Instructions!$L$50</f>
        <v>0</v>
      </c>
      <c r="T67" s="61">
        <f>T66/Instructions!$L$50</f>
        <v>0</v>
      </c>
      <c r="U67" s="61">
        <f>U66/Instructions!$L$50</f>
        <v>0</v>
      </c>
      <c r="V67" s="61">
        <f>V66/Instructions!$L$50</f>
        <v>0</v>
      </c>
      <c r="W67" s="61">
        <f>W66/Instructions!$L$50</f>
        <v>0</v>
      </c>
      <c r="X67" s="61">
        <f>X66/Instructions!$L$50</f>
        <v>0</v>
      </c>
      <c r="Y67" s="61">
        <f>Y66/Instructions!$L$50</f>
        <v>0</v>
      </c>
      <c r="Z67" s="61">
        <f>Z66/Instructions!$L$50</f>
        <v>0</v>
      </c>
      <c r="AA67" s="61">
        <f>AA66/Instructions!$L$50</f>
        <v>0</v>
      </c>
      <c r="AB67" s="61">
        <f>AB66/Instructions!$L$50</f>
        <v>0</v>
      </c>
      <c r="AC67" s="61">
        <f>AC66/Instructions!$L$50</f>
        <v>0</v>
      </c>
      <c r="AD67" s="61">
        <f>AD66/Instructions!$L$50</f>
        <v>0</v>
      </c>
      <c r="AE67" s="61">
        <f>AE66/Instructions!$L$50</f>
        <v>0</v>
      </c>
      <c r="AF67" s="61">
        <f>AF66/Instructions!$L$50</f>
        <v>0</v>
      </c>
      <c r="AG67" s="61">
        <f>AG66/Instructions!$L$50</f>
        <v>0</v>
      </c>
      <c r="AH67" s="61">
        <f>AH66/Instructions!$L$50</f>
        <v>0</v>
      </c>
      <c r="AI67" s="61">
        <f>AI66/Instructions!$L$50</f>
        <v>0</v>
      </c>
      <c r="AJ67" s="61">
        <f>AJ66/Instructions!$L$50</f>
        <v>0</v>
      </c>
      <c r="AK67" s="61">
        <f>AK66/Instructions!$L$50</f>
        <v>0</v>
      </c>
      <c r="AL67" s="61">
        <f>AL66/Instructions!$L$50</f>
        <v>0</v>
      </c>
      <c r="AM67" s="61">
        <f>AM66/Instructions!$L$50</f>
        <v>0</v>
      </c>
      <c r="AN67" s="61">
        <f>AN66/Instructions!$L$50</f>
        <v>0</v>
      </c>
      <c r="AO67" s="61">
        <f>AO66/Instructions!$L$50</f>
        <v>0</v>
      </c>
      <c r="AP67" s="61">
        <f>AP66/Instructions!$L$50</f>
        <v>0</v>
      </c>
      <c r="AQ67" s="61">
        <f>AQ66/Instructions!$L$50</f>
        <v>0</v>
      </c>
      <c r="AR67" s="61">
        <f>AR66/Instructions!$L$50</f>
        <v>0</v>
      </c>
      <c r="AS67" s="61">
        <f>AS66/Instructions!$L$50</f>
        <v>0</v>
      </c>
      <c r="AT67" s="61">
        <f>AT66/Instructions!$L$50</f>
        <v>0</v>
      </c>
      <c r="AU67" s="61">
        <f>AU66/Instructions!$L$50</f>
        <v>0</v>
      </c>
      <c r="AV67" s="61">
        <f>AV66/Instructions!$L$50</f>
        <v>0</v>
      </c>
      <c r="AW67" s="61">
        <f>AW66/Instructions!$L$50</f>
        <v>0</v>
      </c>
      <c r="AX67" s="61">
        <f>AX66/Instructions!$L$50</f>
        <v>0</v>
      </c>
      <c r="AY67" s="61">
        <f>AY66/Instructions!$L$50</f>
        <v>0</v>
      </c>
      <c r="AZ67" s="61">
        <f>AZ66/Instructions!$L$50</f>
        <v>0</v>
      </c>
      <c r="BA67" s="61">
        <f>BA66/Instructions!$L$50</f>
        <v>0</v>
      </c>
      <c r="BB67" s="61">
        <f>BB66/Instructions!$L$50</f>
        <v>0</v>
      </c>
      <c r="BC67" s="61">
        <f>BC66/Instructions!$L$50</f>
        <v>0</v>
      </c>
      <c r="BD67" s="61">
        <f>BD66/Instructions!$L$50</f>
        <v>0</v>
      </c>
      <c r="BE67" s="61">
        <f>BE66/Instructions!$L$50</f>
        <v>0</v>
      </c>
      <c r="BF67" s="61">
        <f>BF66/Instructions!$L$50</f>
        <v>0</v>
      </c>
    </row>
    <row r="68" spans="2:58" ht="47.25">
      <c r="B68" s="60"/>
      <c r="C68" s="63" t="s">
        <v>130</v>
      </c>
      <c r="D68" s="62" t="str">
        <f>(IF(D67&gt;89%,"meets readiness criteria","need improvement"))</f>
        <v>meets readiness criteria</v>
      </c>
      <c r="E68" s="172" t="str">
        <f>(IF(E67&gt;89%,"meets readiness criteria","need improvement and remedial action"))</f>
        <v>need improvement and remedial action</v>
      </c>
      <c r="F68" s="172" t="str">
        <f t="shared" ref="F68:J68" si="0">(IF(F67&gt;89%,"meets readiness criteria","need improvement and remedial action"))</f>
        <v>need improvement and remedial action</v>
      </c>
      <c r="G68" s="172" t="str">
        <f t="shared" si="0"/>
        <v>need improvement and remedial action</v>
      </c>
      <c r="H68" s="172" t="str">
        <f t="shared" si="0"/>
        <v>need improvement and remedial action</v>
      </c>
      <c r="I68" s="172" t="str">
        <f t="shared" si="0"/>
        <v>need improvement and remedial action</v>
      </c>
      <c r="J68" s="172" t="str">
        <f t="shared" si="0"/>
        <v>need improvement and remedial action</v>
      </c>
      <c r="K68" s="172" t="str">
        <f t="shared" ref="K68:BF68" si="1">(IF(K67&gt;89%,"meets readiness criteria","need improvement and remedial action"))</f>
        <v>need improvement and remedial action</v>
      </c>
      <c r="L68" s="172" t="str">
        <f t="shared" si="1"/>
        <v>need improvement and remedial action</v>
      </c>
      <c r="M68" s="172" t="str">
        <f t="shared" si="1"/>
        <v>need improvement and remedial action</v>
      </c>
      <c r="N68" s="172" t="str">
        <f t="shared" si="1"/>
        <v>need improvement and remedial action</v>
      </c>
      <c r="O68" s="172" t="str">
        <f t="shared" si="1"/>
        <v>need improvement and remedial action</v>
      </c>
      <c r="P68" s="172" t="str">
        <f t="shared" si="1"/>
        <v>need improvement and remedial action</v>
      </c>
      <c r="Q68" s="172" t="str">
        <f t="shared" si="1"/>
        <v>need improvement and remedial action</v>
      </c>
      <c r="R68" s="172" t="str">
        <f t="shared" si="1"/>
        <v>need improvement and remedial action</v>
      </c>
      <c r="S68" s="172" t="str">
        <f t="shared" si="1"/>
        <v>need improvement and remedial action</v>
      </c>
      <c r="T68" s="172" t="str">
        <f t="shared" si="1"/>
        <v>need improvement and remedial action</v>
      </c>
      <c r="U68" s="172" t="str">
        <f t="shared" si="1"/>
        <v>need improvement and remedial action</v>
      </c>
      <c r="V68" s="172" t="str">
        <f t="shared" si="1"/>
        <v>need improvement and remedial action</v>
      </c>
      <c r="W68" s="172" t="str">
        <f t="shared" si="1"/>
        <v>need improvement and remedial action</v>
      </c>
      <c r="X68" s="172" t="str">
        <f t="shared" si="1"/>
        <v>need improvement and remedial action</v>
      </c>
      <c r="Y68" s="172" t="str">
        <f t="shared" si="1"/>
        <v>need improvement and remedial action</v>
      </c>
      <c r="Z68" s="172" t="str">
        <f t="shared" si="1"/>
        <v>need improvement and remedial action</v>
      </c>
      <c r="AA68" s="172" t="str">
        <f t="shared" si="1"/>
        <v>need improvement and remedial action</v>
      </c>
      <c r="AB68" s="172" t="str">
        <f t="shared" si="1"/>
        <v>need improvement and remedial action</v>
      </c>
      <c r="AC68" s="172" t="str">
        <f t="shared" si="1"/>
        <v>need improvement and remedial action</v>
      </c>
      <c r="AD68" s="172" t="str">
        <f t="shared" si="1"/>
        <v>need improvement and remedial action</v>
      </c>
      <c r="AE68" s="172" t="str">
        <f t="shared" si="1"/>
        <v>need improvement and remedial action</v>
      </c>
      <c r="AF68" s="172" t="str">
        <f t="shared" si="1"/>
        <v>need improvement and remedial action</v>
      </c>
      <c r="AG68" s="172" t="str">
        <f t="shared" si="1"/>
        <v>need improvement and remedial action</v>
      </c>
      <c r="AH68" s="172" t="str">
        <f t="shared" si="1"/>
        <v>need improvement and remedial action</v>
      </c>
      <c r="AI68" s="172" t="str">
        <f t="shared" si="1"/>
        <v>need improvement and remedial action</v>
      </c>
      <c r="AJ68" s="172" t="str">
        <f t="shared" si="1"/>
        <v>need improvement and remedial action</v>
      </c>
      <c r="AK68" s="172" t="str">
        <f t="shared" si="1"/>
        <v>need improvement and remedial action</v>
      </c>
      <c r="AL68" s="172" t="str">
        <f t="shared" si="1"/>
        <v>need improvement and remedial action</v>
      </c>
      <c r="AM68" s="172" t="str">
        <f t="shared" si="1"/>
        <v>need improvement and remedial action</v>
      </c>
      <c r="AN68" s="172" t="str">
        <f t="shared" si="1"/>
        <v>need improvement and remedial action</v>
      </c>
      <c r="AO68" s="172" t="str">
        <f t="shared" si="1"/>
        <v>need improvement and remedial action</v>
      </c>
      <c r="AP68" s="172" t="str">
        <f t="shared" si="1"/>
        <v>need improvement and remedial action</v>
      </c>
      <c r="AQ68" s="172" t="str">
        <f t="shared" si="1"/>
        <v>need improvement and remedial action</v>
      </c>
      <c r="AR68" s="172" t="str">
        <f t="shared" si="1"/>
        <v>need improvement and remedial action</v>
      </c>
      <c r="AS68" s="172" t="str">
        <f t="shared" si="1"/>
        <v>need improvement and remedial action</v>
      </c>
      <c r="AT68" s="172" t="str">
        <f t="shared" si="1"/>
        <v>need improvement and remedial action</v>
      </c>
      <c r="AU68" s="172" t="str">
        <f t="shared" si="1"/>
        <v>need improvement and remedial action</v>
      </c>
      <c r="AV68" s="172" t="str">
        <f t="shared" si="1"/>
        <v>need improvement and remedial action</v>
      </c>
      <c r="AW68" s="172" t="str">
        <f t="shared" si="1"/>
        <v>need improvement and remedial action</v>
      </c>
      <c r="AX68" s="172" t="str">
        <f t="shared" si="1"/>
        <v>need improvement and remedial action</v>
      </c>
      <c r="AY68" s="172" t="str">
        <f t="shared" si="1"/>
        <v>need improvement and remedial action</v>
      </c>
      <c r="AZ68" s="172" t="str">
        <f t="shared" si="1"/>
        <v>need improvement and remedial action</v>
      </c>
      <c r="BA68" s="172" t="str">
        <f t="shared" si="1"/>
        <v>need improvement and remedial action</v>
      </c>
      <c r="BB68" s="172" t="str">
        <f t="shared" si="1"/>
        <v>need improvement and remedial action</v>
      </c>
      <c r="BC68" s="172" t="str">
        <f t="shared" si="1"/>
        <v>need improvement and remedial action</v>
      </c>
      <c r="BD68" s="172" t="str">
        <f t="shared" si="1"/>
        <v>need improvement and remedial action</v>
      </c>
      <c r="BE68" s="172" t="str">
        <f t="shared" si="1"/>
        <v>need improvement and remedial action</v>
      </c>
      <c r="BF68" s="172" t="str">
        <f t="shared" si="1"/>
        <v>need improvement and remedial action</v>
      </c>
    </row>
    <row r="69" spans="2:58" ht="15.75">
      <c r="B69" s="60"/>
      <c r="C69" s="64" t="s">
        <v>237</v>
      </c>
      <c r="D69" s="221" t="s">
        <v>80</v>
      </c>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row>
    <row r="70" spans="2:58" ht="15.75">
      <c r="B70" s="60"/>
      <c r="C70" s="64" t="s">
        <v>238</v>
      </c>
      <c r="D70" s="221" t="s">
        <v>80</v>
      </c>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row>
    <row r="71" spans="2:58" ht="15.75">
      <c r="B71" s="66"/>
      <c r="C71" s="67" t="s">
        <v>134</v>
      </c>
      <c r="D71" s="222" t="s">
        <v>135</v>
      </c>
      <c r="E71" s="222"/>
      <c r="F71" s="222"/>
      <c r="G71" s="222"/>
      <c r="H71" s="222"/>
      <c r="I71" s="222"/>
      <c r="J71" s="222"/>
      <c r="K71" s="222"/>
      <c r="L71" s="222"/>
      <c r="M71" s="222"/>
      <c r="N71" s="222"/>
      <c r="O71" s="222"/>
      <c r="P71" s="222"/>
      <c r="Q71" s="222"/>
      <c r="R71" s="222"/>
      <c r="S71" s="222"/>
      <c r="T71" s="222"/>
      <c r="U71" s="222"/>
      <c r="V71" s="222"/>
      <c r="W71" s="222"/>
      <c r="X71" s="222"/>
      <c r="Y71" s="222"/>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row>
    <row r="72" spans="2:58" ht="45.95" customHeight="1">
      <c r="B72" s="210"/>
      <c r="C72" s="213" t="s">
        <v>16</v>
      </c>
      <c r="D72" s="225"/>
      <c r="E72" s="225"/>
      <c r="F72" s="225"/>
      <c r="G72" s="225"/>
      <c r="H72" s="225"/>
      <c r="I72" s="225"/>
      <c r="J72" s="225"/>
      <c r="K72" s="225"/>
      <c r="L72" s="225"/>
      <c r="M72" s="225"/>
      <c r="N72" s="225"/>
      <c r="O72" s="225"/>
      <c r="P72" s="225"/>
      <c r="Q72" s="225"/>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row>
  </sheetData>
  <conditionalFormatting sqref="D67:BF67">
    <cfRule type="cellIs" dxfId="155" priority="155" operator="lessThan">
      <formula>0.75</formula>
    </cfRule>
    <cfRule type="cellIs" dxfId="154" priority="156" operator="between">
      <formula>0.75</formula>
      <formula>0.89</formula>
    </cfRule>
    <cfRule type="cellIs" dxfId="153" priority="157" operator="greaterThan">
      <formula>0.89</formula>
    </cfRule>
  </conditionalFormatting>
  <conditionalFormatting sqref="D68:BF68">
    <cfRule type="containsText" dxfId="152" priority="153" operator="containsText" text="need improvement">
      <formula>NOT(ISERROR(SEARCH("need improvement",D68)))</formula>
    </cfRule>
    <cfRule type="containsText" dxfId="151" priority="154" operator="containsText" text="meets readiness criteria">
      <formula>NOT(ISERROR(SEARCH("meets readiness criteria",D68)))</formula>
    </cfRule>
  </conditionalFormatting>
  <conditionalFormatting sqref="D69:BF70">
    <cfRule type="containsText" dxfId="150" priority="151" operator="containsText" text="No">
      <formula>NOT(ISERROR(SEARCH("No",D69)))</formula>
    </cfRule>
    <cfRule type="containsText" dxfId="149" priority="152" operator="containsText" text="Yes">
      <formula>NOT(ISERROR(SEARCH("Yes",D69)))</formula>
    </cfRule>
  </conditionalFormatting>
  <conditionalFormatting sqref="D71:BF71">
    <cfRule type="containsText" dxfId="148" priority="149" operator="containsText" text="Not Selected">
      <formula>NOT(ISERROR(SEARCH("Not Selected",D71)))</formula>
    </cfRule>
    <cfRule type="containsText" dxfId="147" priority="150" operator="containsText" text="Selected">
      <formula>NOT(ISERROR(SEARCH("Selected",D71)))</formula>
    </cfRule>
  </conditionalFormatting>
  <conditionalFormatting sqref="D71:BF71">
    <cfRule type="containsText" dxfId="146" priority="148" operator="containsText" text="For consideration">
      <formula>NOT(ISERROR(SEARCH("For consideration",D71)))</formula>
    </cfRule>
  </conditionalFormatting>
  <conditionalFormatting sqref="D12:BF12">
    <cfRule type="cellIs" dxfId="145" priority="146" operator="greaterThan">
      <formula>0.8</formula>
    </cfRule>
    <cfRule type="cellIs" dxfId="144" priority="147" operator="lessThan">
      <formula>0.8</formula>
    </cfRule>
  </conditionalFormatting>
  <conditionalFormatting sqref="D13:BF13">
    <cfRule type="containsText" dxfId="143" priority="144" operator="containsText" text="No">
      <formula>NOT(ISERROR(SEARCH("No",D13)))</formula>
    </cfRule>
    <cfRule type="containsText" dxfId="142" priority="145" operator="containsText" text="Yes">
      <formula>NOT(ISERROR(SEARCH("Yes",D13)))</formula>
    </cfRule>
  </conditionalFormatting>
  <conditionalFormatting sqref="D23:BF23">
    <cfRule type="containsText" dxfId="141" priority="142" operator="containsText" text="No">
      <formula>NOT(ISERROR(SEARCH("No",D23)))</formula>
    </cfRule>
    <cfRule type="containsText" dxfId="140" priority="143" operator="containsText" text="Yes">
      <formula>NOT(ISERROR(SEARCH("Yes",D23)))</formula>
    </cfRule>
  </conditionalFormatting>
  <conditionalFormatting sqref="D63:BF63">
    <cfRule type="containsText" dxfId="139" priority="140" operator="containsText" text="No">
      <formula>NOT(ISERROR(SEARCH("No",D63)))</formula>
    </cfRule>
    <cfRule type="containsText" dxfId="138" priority="141" operator="containsText" text="Yes">
      <formula>NOT(ISERROR(SEARCH("Yes",D63)))</formula>
    </cfRule>
  </conditionalFormatting>
  <conditionalFormatting sqref="D62:BF62">
    <cfRule type="containsText" dxfId="137" priority="137" operator="containsText" text="No">
      <formula>NOT(ISERROR(SEARCH("No",D62)))</formula>
    </cfRule>
    <cfRule type="containsText" dxfId="136" priority="138" operator="containsText" text="Yes">
      <formula>NOT(ISERROR(SEARCH("Yes",D62)))</formula>
    </cfRule>
    <cfRule type="containsText" dxfId="135" priority="139" operator="containsText" text="Depend on capacity available">
      <formula>NOT(ISERROR(SEARCH("Depend on capacity available",D62)))</formula>
    </cfRule>
  </conditionalFormatting>
  <conditionalFormatting sqref="D61:BF61">
    <cfRule type="containsText" dxfId="134" priority="127" operator="containsText" text="Yes-Postal Service">
      <formula>NOT(ISERROR(SEARCH("Yes-Postal Service",D61)))</formula>
    </cfRule>
    <cfRule type="containsText" dxfId="133" priority="128" operator="containsText" text="No ST">
      <formula>NOT(ISERROR(SEARCH("No ST",D61)))</formula>
    </cfRule>
    <cfRule type="containsText" dxfId="132" priority="129" operator="containsText" text="Yes-adhoc">
      <formula>NOT(ISERROR(SEARCH("Yes-adhoc",D61)))</formula>
    </cfRule>
    <cfRule type="containsText" dxfId="131" priority="130" operator="containsText" text="Yes-Private car">
      <formula>NOT(ISERROR(SEARCH("Yes-Private car",D61)))</formula>
    </cfRule>
    <cfRule type="containsText" dxfId="130" priority="131" operator="containsText" text="Yes-courier">
      <formula>NOT(ISERROR(SEARCH("Yes-courier",D61)))</formula>
    </cfRule>
    <cfRule type="containsText" dxfId="129" priority="132" operator="containsText" text="Yes-Staff transport using public transport">
      <formula>NOT(ISERROR(SEARCH("Yes-Staff transport using public transport",D61)))</formula>
    </cfRule>
    <cfRule type="containsText" dxfId="128" priority="133" operator="containsText" text="Yes-R4H">
      <formula>NOT(ISERROR(SEARCH("Yes-R4H",D61)))</formula>
    </cfRule>
    <cfRule type="containsText" dxfId="127" priority="134" operator="containsText" text="Yes-DHO Biker">
      <formula>NOT(ISERROR(SEARCH("Yes-DHO Biker",D61)))</formula>
    </cfRule>
    <cfRule type="containsText" dxfId="126" priority="135" operator="containsText" text="Yes-EHTs Bikers">
      <formula>NOT(ISERROR(SEARCH("Yes-EHTs Bikers",D61)))</formula>
    </cfRule>
    <cfRule type="containsText" dxfId="125" priority="136" operator="containsText" text="No idea">
      <formula>NOT(ISERROR(SEARCH("No idea",D61)))</formula>
    </cfRule>
  </conditionalFormatting>
  <conditionalFormatting sqref="D60:BF60">
    <cfRule type="containsText" dxfId="124" priority="124" operator="containsText" text="Depend on capacity available ">
      <formula>NOT(ISERROR(SEARCH("Depend on capacity available ",D60)))</formula>
    </cfRule>
    <cfRule type="containsText" dxfId="123" priority="125" operator="containsText" text="No">
      <formula>NOT(ISERROR(SEARCH("No",D60)))</formula>
    </cfRule>
    <cfRule type="containsText" dxfId="122" priority="126" operator="containsText" text="Yes">
      <formula>NOT(ISERROR(SEARCH("Yes",D60)))</formula>
    </cfRule>
  </conditionalFormatting>
  <conditionalFormatting sqref="D57:BF57">
    <cfRule type="containsText" dxfId="121" priority="122" operator="containsText" text="No">
      <formula>NOT(ISERROR(SEARCH("No",D57)))</formula>
    </cfRule>
    <cfRule type="containsText" dxfId="120" priority="123" operator="containsText" text="Yes">
      <formula>NOT(ISERROR(SEARCH("Yes",D57)))</formula>
    </cfRule>
  </conditionalFormatting>
  <conditionalFormatting sqref="D56:BF56">
    <cfRule type="containsText" dxfId="119" priority="119" operator="containsText" text="Call referral hosp for patient appointment &amp; refer patient with form">
      <formula>NOT(ISERROR(SEARCH("Call referral hosp for patient appointment &amp; refer patient with form",D56)))</formula>
    </cfRule>
    <cfRule type="containsText" dxfId="118" priority="120" operator="containsText" text="No system just inform patient to go to referral hospital for treatment">
      <formula>NOT(ISERROR(SEARCH("No system just inform patient to go to referral hospital for treatment",D56)))</formula>
    </cfRule>
    <cfRule type="containsText" dxfId="117" priority="121" operator="containsText" text="Use referral form and refer patient to referral hospital">
      <formula>NOT(ISERROR(SEARCH("Use referral form and refer patient to referral hospital",D56)))</formula>
    </cfRule>
  </conditionalFormatting>
  <conditionalFormatting sqref="D56:BF56">
    <cfRule type="containsText" dxfId="116" priority="118" operator="containsText" text="Transport patient with form to referral hopsital">
      <formula>NOT(ISERROR(SEARCH("Transport patient with form to referral hopsital",D56)))</formula>
    </cfRule>
  </conditionalFormatting>
  <conditionalFormatting sqref="D55:BF55">
    <cfRule type="containsText" dxfId="115" priority="113" operator="containsText" text="NA">
      <formula>NOT(ISERROR(SEARCH("NA",D55)))</formula>
    </cfRule>
    <cfRule type="containsText" dxfId="114" priority="114" operator="containsText" text="Patient Discretion-when ready">
      <formula>NOT(ISERROR(SEARCH("Patient Discretion-when ready",D55)))</formula>
    </cfRule>
    <cfRule type="containsText" dxfId="113" priority="115" operator="containsText" text="Next clinic day">
      <formula>NOT(ISERROR(SEARCH("Next clinic day",D55)))</formula>
    </cfRule>
    <cfRule type="containsText" dxfId="112" priority="116" operator="containsText" text="Next appointment day">
      <formula>NOT(ISERROR(SEARCH("Next appointment day",D55)))</formula>
    </cfRule>
    <cfRule type="containsText" dxfId="111" priority="117" operator="containsText" text="Same day the result given">
      <formula>NOT(ISERROR(SEARCH("Same day the result given",D55)))</formula>
    </cfRule>
  </conditionalFormatting>
  <conditionalFormatting sqref="D54:BF54">
    <cfRule type="containsText" dxfId="110" priority="107" operator="containsText" text="Not told">
      <formula>NOT(ISERROR(SEARCH("Not told",D54)))</formula>
    </cfRule>
    <cfRule type="containsText" dxfId="109" priority="108" operator="containsText" text="based on patient availability">
      <formula>NOT(ISERROR(SEARCH("based on patient availability",D54)))</formula>
    </cfRule>
    <cfRule type="containsText" dxfId="108" priority="109" operator="containsText" text="next clinic day">
      <formula>NOT(ISERROR(SEARCH("next clinic day",D54)))</formula>
    </cfRule>
    <cfRule type="containsText" dxfId="107" priority="110" operator="containsText" text="Next appointment day">
      <formula>NOT(ISERROR(SEARCH("Next appointment day",D54)))</formula>
    </cfRule>
    <cfRule type="containsText" dxfId="106" priority="111" operator="containsText" text="Come back the next day">
      <formula>NOT(ISERROR(SEARCH("Come back the next day",D54)))</formula>
    </cfRule>
    <cfRule type="containsText" dxfId="105" priority="112" operator="containsText" text="Wait same day">
      <formula>NOT(ISERROR(SEARCH("Wait same day",D54)))</formula>
    </cfRule>
  </conditionalFormatting>
  <conditionalFormatting sqref="D53:BF53">
    <cfRule type="containsText" dxfId="104" priority="103" operator="containsText" text="Result pick up from Lab &amp; clinic wait for patient scheduled visit to give result">
      <formula>NOT(ISERROR(SEARCH("Result pick up from Lab &amp; clinic wait for patient scheduled visit to give result",D53)))</formula>
    </cfRule>
    <cfRule type="containsText" dxfId="103" priority="104" operator="containsText" text="Result pickup from Lab &amp; Clinic call patient to collect result">
      <formula>NOT(ISERROR(SEARCH("Result pickup from Lab &amp; Clinic call patient to collect result",D53)))</formula>
    </cfRule>
    <cfRule type="containsText" dxfId="102" priority="105" operator="containsText" text="Via SMS">
      <formula>NOT(ISERROR(SEARCH("Via SMS",D53)))</formula>
    </cfRule>
    <cfRule type="containsText" dxfId="101" priority="106" operator="containsText" text="Clinic collect result and give to patient waiting at the clinic the same day">
      <formula>NOT(ISERROR(SEARCH("Clinic collect result and give to patient waiting at the clinic the same day",D53)))</formula>
    </cfRule>
  </conditionalFormatting>
  <conditionalFormatting sqref="D52:BF52">
    <cfRule type="containsText" dxfId="100" priority="101" operator="containsText" text="No">
      <formula>NOT(ISERROR(SEARCH("No",D52)))</formula>
    </cfRule>
    <cfRule type="containsText" dxfId="99" priority="102" operator="containsText" text="Yes">
      <formula>NOT(ISERROR(SEARCH("Yes",D52)))</formula>
    </cfRule>
  </conditionalFormatting>
  <conditionalFormatting sqref="D51:BF51">
    <cfRule type="containsText" dxfId="98" priority="98" operator="containsText" text="No">
      <formula>NOT(ISERROR(SEARCH("No",D51)))</formula>
    </cfRule>
    <cfRule type="containsText" dxfId="97" priority="99" operator="containsText" text="Yes ocassionally-if only few samples to run">
      <formula>NOT(ISERROR(SEARCH("Yes ocassionally-if only few samples to run",D51)))</formula>
    </cfRule>
    <cfRule type="containsText" dxfId="96" priority="100" operator="containsText" text="Yes-always">
      <formula>NOT(ISERROR(SEARCH("Yes-always",D51)))</formula>
    </cfRule>
  </conditionalFormatting>
  <conditionalFormatting sqref="D50:BF50">
    <cfRule type="containsText" dxfId="95" priority="94" operator="containsText" text="Patients take their sample to the testing Lab">
      <formula>NOT(ISERROR(SEARCH("Patients take their sample to the testing Lab",D50)))</formula>
    </cfRule>
    <cfRule type="containsText" dxfId="94" priority="95" operator="containsText" text="Lab staff collect samples at the clinic">
      <formula>NOT(ISERROR(SEARCH("Lab staff collect samples at the clinic",D50)))</formula>
    </cfRule>
    <cfRule type="containsText" dxfId="93" priority="96" operator="containsText" text="Clinician/HCW take samples to the testing lab">
      <formula>NOT(ISERROR(SEARCH("Clinician/HCW take samples to the testing lab",D50)))</formula>
    </cfRule>
    <cfRule type="containsText" dxfId="92" priority="97" operator="containsText" text="Clinician/HCW collect and do testing at the clinic">
      <formula>NOT(ISERROR(SEARCH("Clinician/HCW collect and do testing at the clinic",D50)))</formula>
    </cfRule>
  </conditionalFormatting>
  <conditionalFormatting sqref="D49:BF49">
    <cfRule type="containsText" dxfId="91" priority="91" operator="containsText" text="both swab and crybrush whatever is available">
      <formula>NOT(ISERROR(SEARCH("both swab and crybrush whatever is available",D49)))</formula>
    </cfRule>
    <cfRule type="containsText" dxfId="90" priority="92" operator="containsText" text="Cryobrush">
      <formula>NOT(ISERROR(SEARCH("Cryobrush",D49)))</formula>
    </cfRule>
    <cfRule type="containsText" dxfId="89" priority="93" operator="containsText" text="Swab">
      <formula>NOT(ISERROR(SEARCH("Swab",D49)))</formula>
    </cfRule>
  </conditionalFormatting>
  <conditionalFormatting sqref="D48:BF48">
    <cfRule type="containsText" dxfId="88" priority="88" operator="containsText" text="both swab and crybrush whatever is available">
      <formula>NOT(ISERROR(SEARCH("both swab and crybrush whatever is available",D48)))</formula>
    </cfRule>
    <cfRule type="containsText" dxfId="87" priority="89" operator="containsText" text="Cryobrush">
      <formula>NOT(ISERROR(SEARCH("Cryobrush",D48)))</formula>
    </cfRule>
    <cfRule type="containsText" dxfId="86" priority="90" operator="containsText" text="Swab">
      <formula>NOT(ISERROR(SEARCH("Swab",D48)))</formula>
    </cfRule>
  </conditionalFormatting>
  <conditionalFormatting sqref="D47:BF47">
    <cfRule type="containsText" dxfId="85" priority="85" operator="containsText" text="Either depend on patient preference">
      <formula>NOT(ISERROR(SEARCH("Either depend on patient preference",D47)))</formula>
    </cfRule>
    <cfRule type="containsText" dxfId="84" priority="86" operator="containsText" text="Clinician/HCW collect sample">
      <formula>NOT(ISERROR(SEARCH("Clinician/HCW collect sample",D47)))</formula>
    </cfRule>
    <cfRule type="containsText" dxfId="83" priority="87" operator="containsText" text="Patient self collect sample">
      <formula>NOT(ISERROR(SEARCH("Patient self collect sample",D47)))</formula>
    </cfRule>
  </conditionalFormatting>
  <conditionalFormatting sqref="D46:BF46">
    <cfRule type="containsText" dxfId="82" priority="79" operator="containsText" text="NA">
      <formula>NOT(ISERROR(SEARCH("NA",D46)))</formula>
    </cfRule>
    <cfRule type="containsText" dxfId="81" priority="80" operator="containsText" text="All entry points-MNCH/FP/STI/ART/HTC/OPD/ANC">
      <formula>NOT(ISERROR(SEARCH("All entry points-MNCH/FP/STI/ART/HTC/OPD/ANC",D46)))</formula>
    </cfRule>
    <cfRule type="containsText" dxfId="80" priority="81" operator="containsText" text="ART/HTC only">
      <formula>NOT(ISERROR(SEARCH("ART/HTC only",D46)))</formula>
    </cfRule>
    <cfRule type="containsText" dxfId="79" priority="82" operator="containsText" text="ART only">
      <formula>NOT(ISERROR(SEARCH("ART only",D46)))</formula>
    </cfRule>
    <cfRule type="containsText" dxfId="78" priority="83" operator="containsText" text="ART/MNCH only">
      <formula>NOT(ISERROR(SEARCH("ART/MNCH only",D46)))</formula>
    </cfRule>
  </conditionalFormatting>
  <conditionalFormatting sqref="D45:BF45">
    <cfRule type="containsText" dxfId="77" priority="73" operator="containsText" text="Others">
      <formula>NOT(ISERROR(SEARCH("Others",D45)))</formula>
    </cfRule>
    <cfRule type="containsText" dxfId="76" priority="74" operator="containsText" text="MNCH room">
      <formula>NOT(ISERROR(SEARCH("MNCH room",D45)))</formula>
    </cfRule>
    <cfRule type="containsText" dxfId="75" priority="75" operator="containsText" text="Family Planning room">
      <formula>NOT(ISERROR(SEARCH("Family Planning room",D45)))</formula>
    </cfRule>
    <cfRule type="containsText" dxfId="74" priority="76" operator="containsText" text="STI room">
      <formula>NOT(ISERROR(SEARCH("STI room",D45)))</formula>
    </cfRule>
    <cfRule type="containsText" dxfId="73" priority="77" operator="containsText" text="PMTCT room">
      <formula>NOT(ISERROR(SEARCH("PMTCT room",D45)))</formula>
    </cfRule>
    <cfRule type="containsText" dxfId="72" priority="78" operator="containsText" text="Dedicated cervical cancer screening room">
      <formula>NOT(ISERROR(SEARCH("Dedicated cervical cancer screening room",D45)))</formula>
    </cfRule>
  </conditionalFormatting>
  <conditionalFormatting sqref="D42:BF42">
    <cfRule type="containsText" dxfId="71" priority="71" operator="containsText" text="No">
      <formula>NOT(ISERROR(SEARCH("No",D42)))</formula>
    </cfRule>
    <cfRule type="containsText" dxfId="70" priority="72" operator="containsText" text="Yes">
      <formula>NOT(ISERROR(SEARCH("Yes",D42)))</formula>
    </cfRule>
  </conditionalFormatting>
  <conditionalFormatting sqref="D41:BF41">
    <cfRule type="containsText" dxfId="69" priority="69" operator="containsText" text="No">
      <formula>NOT(ISERROR(SEARCH("No",D41)))</formula>
    </cfRule>
    <cfRule type="containsText" dxfId="68" priority="70" operator="containsText" text="Yes">
      <formula>NOT(ISERROR(SEARCH("Yes",D41)))</formula>
    </cfRule>
  </conditionalFormatting>
  <conditionalFormatting sqref="D38:BF38">
    <cfRule type="containsText" dxfId="67" priority="67" operator="containsText" text="No">
      <formula>NOT(ISERROR(SEARCH("No",D38)))</formula>
    </cfRule>
    <cfRule type="containsText" dxfId="66" priority="68" operator="containsText" text="Yes">
      <formula>NOT(ISERROR(SEARCH("Yes",D38)))</formula>
    </cfRule>
  </conditionalFormatting>
  <conditionalFormatting sqref="D34:BF34">
    <cfRule type="containsText" dxfId="65" priority="60" operator="containsText" text="None">
      <formula>NOT(ISERROR(SEARCH("None",D34)))</formula>
    </cfRule>
    <cfRule type="cellIs" dxfId="64" priority="61" operator="greaterThan">
      <formula>10</formula>
    </cfRule>
    <cfRule type="containsText" dxfId="63" priority="62" operator="containsText" text="6-10 staff">
      <formula>NOT(ISERROR(SEARCH("6-10 staff",D34)))</formula>
    </cfRule>
    <cfRule type="containsText" dxfId="62" priority="63" operator="containsText" text="4-5 staff">
      <formula>NOT(ISERROR(SEARCH("4-5 staff",D34)))</formula>
    </cfRule>
    <cfRule type="containsText" dxfId="61" priority="64" operator="containsText" text="3 staff">
      <formula>NOT(ISERROR(SEARCH("3 staff",D34)))</formula>
    </cfRule>
    <cfRule type="containsText" dxfId="60" priority="65" operator="containsText" text="2 staff">
      <formula>NOT(ISERROR(SEARCH("2 staff",D34)))</formula>
    </cfRule>
    <cfRule type="containsText" dxfId="59" priority="66" operator="containsText" text="1 staff">
      <formula>NOT(ISERROR(SEARCH("1 staff",D34)))</formula>
    </cfRule>
  </conditionalFormatting>
  <conditionalFormatting sqref="D35:BF35">
    <cfRule type="containsText" dxfId="58" priority="53" operator="containsText" text="None">
      <formula>NOT(ISERROR(SEARCH("None",D35)))</formula>
    </cfRule>
    <cfRule type="cellIs" dxfId="57" priority="54" operator="greaterThan">
      <formula>10</formula>
    </cfRule>
    <cfRule type="containsText" dxfId="56" priority="55" operator="containsText" text="6-10 staff">
      <formula>NOT(ISERROR(SEARCH("6-10 staff",D35)))</formula>
    </cfRule>
    <cfRule type="containsText" dxfId="55" priority="56" operator="containsText" text="4-5 staff">
      <formula>NOT(ISERROR(SEARCH("4-5 staff",D35)))</formula>
    </cfRule>
    <cfRule type="containsText" dxfId="54" priority="57" operator="containsText" text="3 staff">
      <formula>NOT(ISERROR(SEARCH("3 staff",D35)))</formula>
    </cfRule>
    <cfRule type="containsText" dxfId="53" priority="58" operator="containsText" text="2 staff">
      <formula>NOT(ISERROR(SEARCH("2 staff",D35)))</formula>
    </cfRule>
    <cfRule type="containsText" dxfId="52" priority="59" operator="containsText" text="1 staff">
      <formula>NOT(ISERROR(SEARCH("1 staff",D35)))</formula>
    </cfRule>
  </conditionalFormatting>
  <conditionalFormatting sqref="D37:BF37">
    <cfRule type="containsText" dxfId="51" priority="46" operator="containsText" text="None">
      <formula>NOT(ISERROR(SEARCH("None",D37)))</formula>
    </cfRule>
    <cfRule type="cellIs" dxfId="50" priority="47" operator="greaterThan">
      <formula>10</formula>
    </cfRule>
    <cfRule type="containsText" dxfId="49" priority="48" operator="containsText" text="6-10 staff">
      <formula>NOT(ISERROR(SEARCH("6-10 staff",D37)))</formula>
    </cfRule>
    <cfRule type="containsText" dxfId="48" priority="49" operator="containsText" text="4-5 staff">
      <formula>NOT(ISERROR(SEARCH("4-5 staff",D37)))</formula>
    </cfRule>
    <cfRule type="containsText" dxfId="47" priority="50" operator="containsText" text="3 staff">
      <formula>NOT(ISERROR(SEARCH("3 staff",D37)))</formula>
    </cfRule>
    <cfRule type="containsText" dxfId="46" priority="51" operator="containsText" text="2 staff">
      <formula>NOT(ISERROR(SEARCH("2 staff",D37)))</formula>
    </cfRule>
    <cfRule type="containsText" dxfId="45" priority="52" operator="containsText" text="1 staff">
      <formula>NOT(ISERROR(SEARCH("1 staff",D37)))</formula>
    </cfRule>
  </conditionalFormatting>
  <conditionalFormatting sqref="D36:BF36">
    <cfRule type="containsText" dxfId="44" priority="42" operator="containsText" text="Undecided">
      <formula>NOT(ISERROR(SEARCH("Undecided",D36)))</formula>
    </cfRule>
    <cfRule type="containsText" dxfId="43" priority="43" operator="containsText" text="NA">
      <formula>NOT(ISERROR(SEARCH("NA",D36)))</formula>
    </cfRule>
    <cfRule type="containsText" dxfId="42" priority="44" operator="containsText" text="No">
      <formula>NOT(ISERROR(SEARCH("No",D36)))</formula>
    </cfRule>
    <cfRule type="containsText" dxfId="41" priority="45" operator="containsText" text="Yes">
      <formula>NOT(ISERROR(SEARCH("Yes",D36)))</formula>
    </cfRule>
  </conditionalFormatting>
  <conditionalFormatting sqref="D31:BF31">
    <cfRule type="containsText" dxfId="40" priority="36" operator="containsText" text="More than 30 days">
      <formula>NOT(ISERROR(SEARCH("More than 30 days",D31)))</formula>
    </cfRule>
    <cfRule type="containsText" dxfId="39" priority="37" operator="containsText" text="More than 2 weeks">
      <formula>NOT(ISERROR(SEARCH("More than 2 weeks",D31)))</formula>
    </cfRule>
    <cfRule type="containsText" dxfId="38" priority="38" operator="containsText" text="More than 7 days">
      <formula>NOT(ISERROR(SEARCH("More than 7 days",D31)))</formula>
    </cfRule>
    <cfRule type="containsText" dxfId="37" priority="39" operator="containsText" text="Within 7 days">
      <formula>NOT(ISERROR(SEARCH("Within 7 days",D31)))</formula>
    </cfRule>
    <cfRule type="containsText" dxfId="36" priority="40" operator="containsText" text="Within 2-3 days">
      <formula>NOT(ISERROR(SEARCH("Within 2-3 days",D31)))</formula>
    </cfRule>
    <cfRule type="containsText" dxfId="35" priority="41" operator="containsText" text="Same day">
      <formula>NOT(ISERROR(SEARCH("Same day",D31)))</formula>
    </cfRule>
  </conditionalFormatting>
  <conditionalFormatting sqref="D30:BF30">
    <cfRule type="containsText" dxfId="34" priority="31" operator="containsText" text="more than 8 hours">
      <formula>NOT(ISERROR(SEARCH("more than 8 hours",D30)))</formula>
    </cfRule>
    <cfRule type="containsText" dxfId="33" priority="32" operator="containsText" text="more than 5hours">
      <formula>NOT(ISERROR(SEARCH("more than 5hours",D30)))</formula>
    </cfRule>
    <cfRule type="containsText" dxfId="32" priority="33" operator="containsText" text="within 3-5 hours">
      <formula>NOT(ISERROR(SEARCH("within 3-5 hours",D30)))</formula>
    </cfRule>
    <cfRule type="containsText" dxfId="31" priority="34" operator="containsText" text="within 1-2 hours">
      <formula>NOT(ISERROR(SEARCH("within 1-2 hours",D30)))</formula>
    </cfRule>
    <cfRule type="containsText" dxfId="30" priority="35" operator="containsText" text="less than 1 hour">
      <formula>NOT(ISERROR(SEARCH("less than 1 hour",D30)))</formula>
    </cfRule>
  </conditionalFormatting>
  <conditionalFormatting sqref="D28:BF28">
    <cfRule type="containsText" dxfId="29" priority="28" operator="containsText" text="NA-use Thermal coagulation device">
      <formula>NOT(ISERROR(SEARCH("NA-use Thermal coagulation device",D28)))</formula>
    </cfRule>
    <cfRule type="containsText" dxfId="28" priority="29" operator="containsText" text="No">
      <formula>NOT(ISERROR(SEARCH("No",D28)))</formula>
    </cfRule>
    <cfRule type="containsText" dxfId="27" priority="30" operator="containsText" text="Yes">
      <formula>NOT(ISERROR(SEARCH("Yes",D28)))</formula>
    </cfRule>
  </conditionalFormatting>
  <conditionalFormatting sqref="D27:BF27">
    <cfRule type="containsText" dxfId="26" priority="19" operator="containsText" text="NA">
      <formula>NOT(ISERROR(SEARCH("NA",D27)))</formula>
    </cfRule>
    <cfRule type="containsText" dxfId="25" priority="20" operator="containsText" text="Once per year">
      <formula>NOT(ISERROR(SEARCH("Once per year",D27)))</formula>
    </cfRule>
    <cfRule type="containsText" dxfId="24" priority="21" operator="containsText" text="Once every 6 months">
      <formula>NOT(ISERROR(SEARCH("Once every 6 months",D27)))</formula>
    </cfRule>
    <cfRule type="containsText" dxfId="23" priority="22" operator="containsText" text="Once per quarter">
      <formula>NOT(ISERROR(SEARCH("Once per quarter",D27)))</formula>
    </cfRule>
    <cfRule type="containsText" dxfId="22" priority="23" operator="containsText" text="Once a month">
      <formula>NOT(ISERROR(SEARCH("Once a month",D27)))</formula>
    </cfRule>
    <cfRule type="containsText" dxfId="21" priority="24" operator="containsText" text="Everyday">
      <formula>NOT(ISERROR(SEARCH("Everyday",D27)))</formula>
    </cfRule>
    <cfRule type="containsText" dxfId="20" priority="25" operator="containsText" text="3 times a week">
      <formula>NOT(ISERROR(SEARCH("3 times a week",D27)))</formula>
    </cfRule>
    <cfRule type="containsText" dxfId="19" priority="26" operator="containsText" text="Twice a week">
      <formula>NOT(ISERROR(SEARCH("Twice a week",D27)))</formula>
    </cfRule>
    <cfRule type="containsText" dxfId="18" priority="27" operator="containsText" text="Once a week">
      <formula>NOT(ISERROR(SEARCH("Once a week",D27)))</formula>
    </cfRule>
  </conditionalFormatting>
  <conditionalFormatting sqref="D26:BF26">
    <cfRule type="containsText" dxfId="17" priority="14" operator="containsText" text="No- no treatment procedure available">
      <formula>NOT(ISERROR(SEARCH("No- no treatment procedure available",D26)))</formula>
    </cfRule>
    <cfRule type="containsText" dxfId="16" priority="15" operator="containsText" text="Yes-LEEP">
      <formula>NOT(ISERROR(SEARCH("Yes-LEEP",D26)))</formula>
    </cfRule>
    <cfRule type="containsText" dxfId="15" priority="16" operator="containsText" text="Yes-both Cryotherapy/Thermal Coagulation">
      <formula>NOT(ISERROR(SEARCH("Yes-both Cryotherapy/Thermal Coagulation",D26)))</formula>
    </cfRule>
    <cfRule type="containsText" dxfId="14" priority="17" operator="containsText" text="Yes-Thermal Coagulation">
      <formula>NOT(ISERROR(SEARCH("Yes-Thermal Coagulation",D26)))</formula>
    </cfRule>
    <cfRule type="containsText" dxfId="13" priority="18" operator="containsText" text="Yes-Cryotherapy">
      <formula>NOT(ISERROR(SEARCH("Yes-Cryotherapy",D26)))</formula>
    </cfRule>
  </conditionalFormatting>
  <conditionalFormatting sqref="D25:BF25">
    <cfRule type="containsText" dxfId="12" priority="5" operator="containsText" text="NA">
      <formula>NOT(ISERROR(SEARCH("NA",D25)))</formula>
    </cfRule>
    <cfRule type="containsText" dxfId="11" priority="6" operator="containsText" text="Once per year">
      <formula>NOT(ISERROR(SEARCH("Once per year",D25)))</formula>
    </cfRule>
    <cfRule type="containsText" dxfId="10" priority="7" operator="containsText" text="Once every 6 months">
      <formula>NOT(ISERROR(SEARCH("Once every 6 months",D25)))</formula>
    </cfRule>
    <cfRule type="containsText" dxfId="9" priority="8" operator="containsText" text="Once per quarter">
      <formula>NOT(ISERROR(SEARCH("Once per quarter",D25)))</formula>
    </cfRule>
    <cfRule type="containsText" dxfId="8" priority="9" operator="containsText" text="Once a month">
      <formula>NOT(ISERROR(SEARCH("Once a month",D25)))</formula>
    </cfRule>
    <cfRule type="containsText" dxfId="7" priority="10" operator="containsText" text="Everyday">
      <formula>NOT(ISERROR(SEARCH("Everyday",D25)))</formula>
    </cfRule>
    <cfRule type="containsText" dxfId="6" priority="11" operator="containsText" text="3 times a week">
      <formula>NOT(ISERROR(SEARCH("3 times a week",D25)))</formula>
    </cfRule>
    <cfRule type="containsText" dxfId="5" priority="12" operator="containsText" text="Twice a week">
      <formula>NOT(ISERROR(SEARCH("Twice a week",D25)))</formula>
    </cfRule>
    <cfRule type="containsText" dxfId="4" priority="13" operator="containsText" text="Once a week">
      <formula>NOT(ISERROR(SEARCH("Once a week",D25)))</formula>
    </cfRule>
  </conditionalFormatting>
  <conditionalFormatting sqref="D24:BF24">
    <cfRule type="containsText" dxfId="3" priority="1" operator="containsText" text="as per schedule">
      <formula>NOT(ISERROR(SEARCH("as per schedule",D24)))</formula>
    </cfRule>
    <cfRule type="containsText" dxfId="2" priority="2" operator="containsText" text="Twice per year for all">
      <formula>NOT(ISERROR(SEARCH("Twice per year for all",D24)))</formula>
    </cfRule>
    <cfRule type="containsText" dxfId="1" priority="3" operator="containsText" text="once per year for all and twice per year for PLHIV">
      <formula>NOT(ISERROR(SEARCH("once per year for all and twice per year for PLHIV",D24)))</formula>
    </cfRule>
    <cfRule type="containsText" dxfId="0" priority="4" operator="containsText" text="once per year for all">
      <formula>NOT(ISERROR(SEARCH("once per year for all",D24)))</formula>
    </cfRule>
  </conditionalFormatting>
  <dataValidations count="2">
    <dataValidation type="list" allowBlank="1" showInputMessage="1" showErrorMessage="1" sqref="D71:BF71">
      <formula1>"Selected,Not Selected,For Consideration"</formula1>
    </dataValidation>
    <dataValidation type="list" allowBlank="1" showInputMessage="1" showErrorMessage="1" sqref="D69:BF70">
      <formula1>"Yes,No"</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Instructions</vt:lpstr>
      <vt:lpstr>1. IntegrationAssessment_ Input</vt:lpstr>
      <vt:lpstr>2.IntegrationAssessment_ Output</vt:lpstr>
      <vt:lpstr>3. HPV Assessment_Input</vt:lpstr>
      <vt:lpstr>4. HPV Assessment_Output</vt:lpstr>
      <vt:lpstr>Getcolor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Rosezoil Rioja</dc:creator>
  <cp:lastModifiedBy>NB</cp:lastModifiedBy>
  <dcterms:created xsi:type="dcterms:W3CDTF">2016-04-08T12:45:07Z</dcterms:created>
  <dcterms:modified xsi:type="dcterms:W3CDTF">2019-09-05T07:42:42Z</dcterms:modified>
</cp:coreProperties>
</file>